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<sst xmlns="http://schemas.openxmlformats.org/spreadsheetml/2006/main" count="1635" uniqueCount="369">
  <si>
    <t>Año</t>
  </si>
  <si>
    <t>Mes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</si>
  <si>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</si>
  <si>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</si>
  <si>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</si>
  <si>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</si>
  <si>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</si>
  <si>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</si>
  <si>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Fecha de término</t>
  </si>
  <si>
    <t>Fecha de inicio</t>
  </si>
  <si>
    <t>Grado EUS (si corresponde)</t>
  </si>
  <si>
    <t>Descripción de la función</t>
  </si>
  <si>
    <t>Honorario total bruto</t>
  </si>
  <si>
    <t>Remuneración líquida mensualizada</t>
  </si>
  <si>
    <t>Personas naturales contratas a Honorarios</t>
  </si>
  <si>
    <t>GUZMAN</t>
  </si>
  <si>
    <t>MANUEL</t>
  </si>
  <si>
    <t>PODOLOGIA</t>
  </si>
  <si>
    <t>PESOS</t>
  </si>
  <si>
    <t>TORRES</t>
  </si>
  <si>
    <t>AUXILIAR DE SERVICIO</t>
  </si>
  <si>
    <t>CHOFER</t>
  </si>
  <si>
    <t>CONDUCTOR VEHICULO</t>
  </si>
  <si>
    <t>OF. ADMINISTRATIVO</t>
  </si>
  <si>
    <t>AUX. ENF, POSTA TIJERAL</t>
  </si>
  <si>
    <t>AUX. ENF. NIVEL SUPERIOR</t>
  </si>
  <si>
    <t>AUX. PARAMEDICO</t>
  </si>
  <si>
    <t>AUXILIAR PARAMEDICO</t>
  </si>
  <si>
    <t>ENFERMERA</t>
  </si>
  <si>
    <t>AUXILIAR DE ENFERMERIA</t>
  </si>
  <si>
    <t>TECNICO PARAMEDICO</t>
  </si>
  <si>
    <t>AUX. DE ENFERMERIA</t>
  </si>
  <si>
    <t>AUX. DE SERVICIO</t>
  </si>
  <si>
    <t>KINESIOLOGO</t>
  </si>
  <si>
    <t>MEDICO</t>
  </si>
  <si>
    <t>SECRETARIA DIRECCION</t>
  </si>
  <si>
    <t>AUX. DENTAL</t>
  </si>
  <si>
    <t>OF. ADMINISTRATIVA</t>
  </si>
  <si>
    <t>KINESIOOGO</t>
  </si>
  <si>
    <t>MATRONA</t>
  </si>
  <si>
    <t>DIGITADORA</t>
  </si>
  <si>
    <t>ASISTE SOCIAL</t>
  </si>
  <si>
    <t>NUTRICIONISTA</t>
  </si>
  <si>
    <t>TIJERAL</t>
  </si>
  <si>
    <t>INFORMATICO</t>
  </si>
  <si>
    <t>TECNICO INFORMATICO</t>
  </si>
  <si>
    <t>NOCHERO</t>
  </si>
  <si>
    <t>DENTISTA</t>
  </si>
  <si>
    <t>PREVENCIONISTA</t>
  </si>
  <si>
    <t>AUX. SERVICIO</t>
  </si>
  <si>
    <t>AUX. ENFERMERIA</t>
  </si>
  <si>
    <t>AUXILIAR DENTAL</t>
  </si>
  <si>
    <t>PROFESOR DE ED. FISICA</t>
  </si>
  <si>
    <t>ADMINISTRACION Y FINANZAS</t>
  </si>
  <si>
    <t>SALA ESTIMULACION</t>
  </si>
  <si>
    <t>TERAPEUTA OCUPACIONAL</t>
  </si>
  <si>
    <t>TECNOLOGO  MEDICO</t>
  </si>
  <si>
    <t>JEFE SOME</t>
  </si>
  <si>
    <t>SERVICIO DE URGENCIA</t>
  </si>
  <si>
    <t>DIRECTORA CESFAM</t>
  </si>
  <si>
    <t>ENCARGADA SERVICIO URGENCIA</t>
  </si>
  <si>
    <t>OF PERSONAL</t>
  </si>
  <si>
    <t>E.R.A.</t>
  </si>
  <si>
    <t>NOCHERA</t>
  </si>
  <si>
    <t>DENTISTA POSTA TIJERAL</t>
  </si>
  <si>
    <t>PSICOLOGO</t>
  </si>
  <si>
    <t>AUXILIAR ENFERMERIA</t>
  </si>
  <si>
    <t>CIRUGIA MENOR</t>
  </si>
  <si>
    <t>ASESOR COMUNICACIONAL</t>
  </si>
  <si>
    <t>AUXILIAR PARAMEDICO POSTA TIJERAL</t>
  </si>
  <si>
    <t>AUX. TECNICO SUPERIOR SOME</t>
  </si>
  <si>
    <t>AUX. TECNICO SUPERIOR</t>
  </si>
  <si>
    <t>ESTADISTICA</t>
  </si>
  <si>
    <t xml:space="preserve">AUX. PARA MEDICO </t>
  </si>
  <si>
    <t>AUX. PARA MEDICO URGENCIA</t>
  </si>
  <si>
    <t xml:space="preserve"> SERVICIO  URGENCIA</t>
  </si>
  <si>
    <t>ERA</t>
  </si>
  <si>
    <t>O.I.R.S.</t>
  </si>
  <si>
    <t>APOYO URGENCIA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</si>
  <si>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</si>
  <si>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</si>
  <si>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</si>
  <si>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</si>
  <si>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</si>
  <si>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</si>
  <si>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</si>
  <si>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</si>
  <si>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</si>
  <si>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</si>
  <si>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</si>
  <si>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</si>
  <si>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</si>
  <si>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</si>
  <si>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</si>
  <si>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</si>
  <si>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</si>
  <si>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</si>
  <si>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</si>
  <si>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</si>
  <si>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</si>
  <si>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</si>
  <si>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</si>
  <si>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</si>
  <si>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</si>
  <si>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</si>
  <si>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</si>
  <si>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</si>
  <si>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</si>
  <si>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</si>
  <si>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</si>
  <si>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</si>
  <si>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 xml:space="preserve"> MARIELA</t>
  </si>
  <si>
    <t>CEA</t>
  </si>
  <si>
    <t>MENDOZA</t>
  </si>
  <si>
    <t>EVELYN</t>
  </si>
  <si>
    <t>CIFUENTES</t>
  </si>
  <si>
    <t>GLADYS</t>
  </si>
  <si>
    <t>TAPIA</t>
  </si>
  <si>
    <t>AVELLO</t>
  </si>
  <si>
    <t>DIEGO</t>
  </si>
  <si>
    <t>CONTRERAS</t>
  </si>
  <si>
    <t>JUAN ROBERTO</t>
  </si>
  <si>
    <t>GARCES</t>
  </si>
  <si>
    <t>BERNARDA</t>
  </si>
  <si>
    <t>CORDOVA</t>
  </si>
  <si>
    <t>LOAIZA</t>
  </si>
  <si>
    <t>MITCHEL</t>
  </si>
  <si>
    <t>CYNTHIA</t>
  </si>
  <si>
    <t>ARTIGAS</t>
  </si>
  <si>
    <t>ROMINA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</si>
  <si>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</si>
  <si>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</si>
  <si>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</si>
  <si>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</si>
  <si>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</si>
  <si>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</si>
  <si>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</si>
  <si>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</si>
  <si>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ERICES</t>
  </si>
  <si>
    <t xml:space="preserve">MORALES 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</si>
  <si>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</si>
  <si>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</si>
  <si>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</si>
  <si>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</si>
  <si>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</si>
  <si>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</si>
  <si>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</si>
  <si>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</si>
  <si>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</si>
  <si>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</si>
  <si>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</si>
  <si>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</si>
  <si>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</si>
  <si>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</si>
  <si>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</si>
  <si>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</si>
  <si>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</si>
  <si>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</si>
  <si>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</si>
  <si>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</si>
  <si>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</si>
  <si>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</si>
  <si>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</si>
  <si>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</si>
  <si>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</si>
  <si>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</si>
  <si>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</si>
  <si>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</si>
  <si>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</si>
  <si>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</si>
  <si>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</si>
  <si>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</si>
  <si>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</si>
  <si>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</si>
  <si>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</si>
  <si>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</si>
  <si>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</si>
  <si>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</si>
  <si>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</si>
  <si>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</si>
  <si>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</si>
  <si>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</si>
  <si>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</si>
  <si>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</si>
  <si>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</si>
  <si>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</si>
  <si>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PABLO ZOCIMO</t>
  </si>
  <si>
    <t>MILLALEO</t>
  </si>
  <si>
    <t>FUICA</t>
  </si>
  <si>
    <t>NICOLE</t>
  </si>
  <si>
    <t>MOLINA</t>
  </si>
  <si>
    <t>SONIA</t>
  </si>
  <si>
    <t>DORIS</t>
  </si>
  <si>
    <t>VALENZUELA</t>
  </si>
  <si>
    <t>JOSE</t>
  </si>
  <si>
    <t>MONDACA</t>
  </si>
  <si>
    <t>ANA NANCY</t>
  </si>
  <si>
    <t>MORAGA</t>
  </si>
  <si>
    <t>SANHUEZA</t>
  </si>
  <si>
    <t>CARINA</t>
  </si>
  <si>
    <t>MORENO</t>
  </si>
  <si>
    <t>MARIA CONCEPCION</t>
  </si>
  <si>
    <t>AVILA</t>
  </si>
  <si>
    <t>CLAUDIO</t>
  </si>
  <si>
    <t>GATICA</t>
  </si>
  <si>
    <t>VIVIANA</t>
  </si>
  <si>
    <t>ORMEÑO</t>
  </si>
  <si>
    <t>CECILIA</t>
  </si>
  <si>
    <t>JAVIER</t>
  </si>
  <si>
    <t>CANCINO</t>
  </si>
  <si>
    <t>MARIA DEL CARMEN</t>
  </si>
  <si>
    <t>OPORTUS</t>
  </si>
  <si>
    <t>MACARENA D.</t>
  </si>
  <si>
    <t>ORTEGA</t>
  </si>
  <si>
    <t>GERMAN A.</t>
  </si>
  <si>
    <t>OSSES</t>
  </si>
  <si>
    <t>NELLY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</si>
  <si>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</si>
  <si>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</si>
  <si>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</si>
  <si>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</si>
  <si>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</si>
  <si>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</si>
  <si>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</si>
  <si>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</si>
  <si>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</si>
  <si>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</si>
  <si>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</si>
  <si>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>NO TIENE</t>
  </si>
  <si>
    <t>CORONADO</t>
  </si>
  <si>
    <t xml:space="preserve">MIRANDA  </t>
  </si>
  <si>
    <t xml:space="preserve">MIRANDA </t>
  </si>
  <si>
    <t>NOVA</t>
  </si>
  <si>
    <t>ROJAS</t>
  </si>
  <si>
    <t>01  01 2013.</t>
  </si>
  <si>
    <t>31  12  2015</t>
  </si>
  <si>
    <t>27  06 2013.</t>
  </si>
  <si>
    <t>01  11 2013.</t>
  </si>
  <si>
    <t>01  01 2015</t>
  </si>
  <si>
    <t>22  09 2014.</t>
  </si>
  <si>
    <t>01  04 2015</t>
  </si>
  <si>
    <t>01  05 2013.</t>
  </si>
  <si>
    <t>22  07-2014</t>
  </si>
  <si>
    <t>01  10  2013</t>
  </si>
  <si>
    <t>17  06  2014</t>
  </si>
  <si>
    <t>01  09-2013.</t>
  </si>
  <si>
    <t>01  09 2013.</t>
  </si>
  <si>
    <t>16 03- 2015.</t>
  </si>
  <si>
    <t>10  07 2014.</t>
  </si>
  <si>
    <t>01  09  2013</t>
  </si>
  <si>
    <t>01  03 2013.</t>
  </si>
  <si>
    <t>25  02 2013.</t>
  </si>
  <si>
    <t>01  01 2014</t>
  </si>
  <si>
    <t>11  03  2013</t>
  </si>
  <si>
    <t xml:space="preserve"> 21  04  2015</t>
  </si>
  <si>
    <t>16 02- 2015.</t>
  </si>
  <si>
    <t>01  07  2013</t>
  </si>
  <si>
    <t>01  01 2015.</t>
  </si>
  <si>
    <t>01  04 2015.</t>
  </si>
  <si>
    <t>01  02 2013.</t>
  </si>
  <si>
    <t>ARAYA</t>
  </si>
  <si>
    <t>ANA LUISA</t>
  </si>
  <si>
    <t xml:space="preserve">AVELLO </t>
  </si>
  <si>
    <t xml:space="preserve">GALLEGOS </t>
  </si>
  <si>
    <t>27  06  2013</t>
  </si>
  <si>
    <t>NO CORRESPONDE</t>
  </si>
  <si>
    <t>NO HAY</t>
  </si>
  <si>
    <t>NO  HAY</t>
  </si>
  <si>
    <t>DECLARACION DE PATRIMONIO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</si>
  <si>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</si>
  <si>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</si>
  <si>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</si>
  <si>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</si>
  <si>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</si>
  <si>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</si>
  <si>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</si>
  <si>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</si>
  <si>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</si>
  <si>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</si>
  <si>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</si>
  <si>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</si>
  <si>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</si>
  <si>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</si>
  <si>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RIOS</t>
  </si>
  <si>
    <t>RODRIGO IVAN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</si>
  <si>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</si>
  <si>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</si>
  <si>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</si>
  <si>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</si>
  <si>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</si>
  <si>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</si>
  <si>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</si>
  <si>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</si>
  <si>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MUSRE</t>
  </si>
  <si>
    <t>FRANCISCO JAVIER</t>
  </si>
  <si>
    <t>ELICET</t>
  </si>
  <si>
    <t>PANES</t>
  </si>
  <si>
    <t>RENE HERNAN</t>
  </si>
  <si>
    <t>OLGA</t>
  </si>
  <si>
    <t>ULLOA</t>
  </si>
  <si>
    <t>MARISOL DEL CARMEN</t>
  </si>
  <si>
    <t>TRONCOSO</t>
  </si>
  <si>
    <t>RAMOS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</si>
  <si>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</si>
  <si>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</si>
  <si>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</si>
  <si>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</si>
  <si>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</si>
  <si>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</si>
  <si>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</si>
  <si>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</si>
  <si>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</si>
  <si>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</si>
  <si>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</si>
  <si>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</si>
  <si>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</si>
  <si>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</si>
  <si>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</si>
  <si>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</si>
  <si>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</si>
  <si>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</si>
  <si>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</si>
  <si>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</si>
  <si>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</si>
  <si>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</si>
  <si>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</si>
  <si>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</si>
  <si>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</si>
  <si>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</si>
  <si>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</si>
  <si>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</si>
  <si>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</si>
  <si>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</si>
  <si>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</si>
  <si>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</si>
  <si>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</si>
  <si>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</si>
  <si>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BASCUÑAN</t>
  </si>
  <si>
    <t>VERONICA A.</t>
  </si>
  <si>
    <t>KINESIOLOGA</t>
  </si>
  <si>
    <t>ATENCION SALA IRA</t>
  </si>
  <si>
    <t>01  01  2015</t>
  </si>
  <si>
    <t>BENAVIDES</t>
  </si>
  <si>
    <t>FREDY  O.</t>
  </si>
  <si>
    <t>CONFECCION DE PLANOS</t>
  </si>
  <si>
    <t>CARTOGRAFO</t>
  </si>
  <si>
    <t>01  08  2015</t>
  </si>
  <si>
    <t>31 08  2015</t>
  </si>
  <si>
    <t>CANDIA</t>
  </si>
  <si>
    <t>PAULO ANDRES</t>
  </si>
  <si>
    <t>LABORATORISTA</t>
  </si>
  <si>
    <t>TECNOLOGO MEDICO</t>
  </si>
  <si>
    <t>CID</t>
  </si>
  <si>
    <t>VENEGAS</t>
  </si>
  <si>
    <t>CAROLINA</t>
  </si>
  <si>
    <t>ENFERMERIA POSTA TIJERAL</t>
  </si>
  <si>
    <t>TENS</t>
  </si>
  <si>
    <t>01  07  2015</t>
  </si>
  <si>
    <t>31  08  2015</t>
  </si>
  <si>
    <t>01  11  2013</t>
  </si>
  <si>
    <t>OFICIAL ADMINISTRATIVA</t>
  </si>
  <si>
    <t>01  01  2013</t>
  </si>
  <si>
    <t>01  06  2015</t>
  </si>
  <si>
    <t>ATENCION URGENCIA</t>
  </si>
  <si>
    <t>agosto</t>
  </si>
  <si>
    <t>Apellido Materno</t>
  </si>
  <si>
    <t>Apellido Paterno</t>
  </si>
  <si>
    <t>Araucanía</t>
  </si>
  <si>
    <t>Viáticos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</si>
</sst>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zoomScalePageLayoutView="0" workbookViewId="0" topLeftCell="I1">
      <selection activeCell="L3" sqref="L3"/>
    </sheetView>
  </sheetViews>
  <sheetFormatPr defaultColWidth="11.19921875" defaultRowHeight="15"/>
  <cols>
    <col min="1" max="1" width="6.296875" style="0" bestFit="1" customWidth="1"/>
    <col min="2" max="2" width="5" style="0" bestFit="1" customWidth="1"/>
    <col min="3" max="3" width="13.69921875" style="1" bestFit="1" customWidth="1"/>
    <col min="4" max="4" width="14.09765625" style="1" bestFit="1" customWidth="1"/>
    <col min="5" max="5" width="15.59765625" style="0" bestFit="1" customWidth="1"/>
    <col min="6" max="6" width="23.296875" style="0" bestFit="1" customWidth="1"/>
    <col min="7" max="7" width="21.69921875" style="1" bestFit="1" customWidth="1"/>
    <col min="8" max="8" width="29" style="1" bestFit="1" customWidth="1"/>
    <col min="9" max="9" width="8.796875" style="0" bestFit="1" customWidth="1"/>
    <col min="10" max="10" width="14.796875" style="0" bestFit="1" customWidth="1"/>
    <col min="11" max="11" width="16.796875" style="1" bestFit="1" customWidth="1"/>
    <col min="12" max="12" width="7.3984375" style="0" bestFit="1" customWidth="1"/>
    <col min="13" max="13" width="29.09765625" style="0" bestFit="1" customWidth="1"/>
    <col min="14" max="14" width="12.8984375" style="0" bestFit="1" customWidth="1"/>
    <col min="15" max="15" width="14.59765625" style="0" bestFit="1" customWidth="1"/>
    <col min="16" max="16" width="12.69921875" style="0" bestFit="1" customWidth="1"/>
    <col min="17" max="17" width="28.19921875" style="0" bestFit="1" customWidth="1"/>
    <col min="18" max="18" width="20.296875" style="0" bestFit="1" customWidth="1"/>
    <col min="19" max="19" width="9" style="0" bestFit="1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366</v>
      </c>
      <c r="D3" s="1" t="s">
        <v>365</v>
      </c>
      <c r="E3" t="s">
        <v>2</v>
      </c>
      <c r="F3" t="s">
        <v>10</v>
      </c>
      <c r="G3" s="1" t="s">
        <v>11</v>
      </c>
      <c r="H3" s="1" t="s">
        <v>3</v>
      </c>
      <c r="I3" t="s">
        <v>4</v>
      </c>
      <c r="J3" t="s">
        <v>5</v>
      </c>
      <c r="K3" s="1" t="s">
        <v>12</v>
      </c>
      <c r="M3" t="s">
        <v>13</v>
      </c>
      <c r="N3" t="s">
        <v>9</v>
      </c>
      <c r="O3" t="s">
        <v>8</v>
      </c>
      <c r="P3" t="s">
        <v>6</v>
      </c>
      <c r="Q3" t="s">
        <v>268</v>
      </c>
      <c r="R3" t="s">
        <v>7</v>
      </c>
      <c r="S3" t="s">
        <v>368</v>
      </c>
    </row>
    <row r="4" spans="1:19" ht="15">
      <c r="A4" t="s">
        <v>364</v>
      </c>
      <c r="B4">
        <v>2015</v>
      </c>
      <c r="C4" s="5" t="s">
        <v>260</v>
      </c>
      <c r="D4" s="6" t="s">
        <v>80</v>
      </c>
      <c r="E4" s="6" t="s">
        <v>81</v>
      </c>
      <c r="F4" s="7" t="s">
        <v>265</v>
      </c>
      <c r="G4" s="6" t="s">
        <v>21</v>
      </c>
      <c r="H4" s="6" t="s">
        <v>22</v>
      </c>
      <c r="I4" t="s">
        <v>367</v>
      </c>
      <c r="J4" t="s">
        <v>18</v>
      </c>
      <c r="K4" s="3">
        <v>128250</v>
      </c>
      <c r="L4" s="3">
        <f aca="true" t="shared" si="0" ref="L4:L15">(K4*10%)</f>
        <v>12825</v>
      </c>
      <c r="M4" s="3">
        <f>(K4-L4)</f>
        <v>115425</v>
      </c>
      <c r="N4" s="11" t="s">
        <v>234</v>
      </c>
      <c r="O4" s="12" t="s">
        <v>235</v>
      </c>
      <c r="P4" t="s">
        <v>266</v>
      </c>
      <c r="Q4" t="s">
        <v>267</v>
      </c>
      <c r="R4" t="s">
        <v>267</v>
      </c>
      <c r="S4" t="s">
        <v>228</v>
      </c>
    </row>
    <row r="5" spans="1:19" ht="15">
      <c r="A5" t="s">
        <v>364</v>
      </c>
      <c r="B5">
        <v>2015</v>
      </c>
      <c r="C5" s="5" t="s">
        <v>262</v>
      </c>
      <c r="D5" s="6" t="s">
        <v>15</v>
      </c>
      <c r="E5" s="6" t="s">
        <v>261</v>
      </c>
      <c r="F5" s="7" t="s">
        <v>265</v>
      </c>
      <c r="G5" s="6"/>
      <c r="H5" s="6"/>
      <c r="I5" t="s">
        <v>367</v>
      </c>
      <c r="J5" t="s">
        <v>18</v>
      </c>
      <c r="K5" s="3">
        <v>0</v>
      </c>
      <c r="L5" s="3">
        <f t="shared" si="0"/>
        <v>0</v>
      </c>
      <c r="M5" s="3">
        <f aca="true" t="shared" si="1" ref="M5:M74">(K5-L5)</f>
        <v>0</v>
      </c>
      <c r="N5" s="11" t="s">
        <v>264</v>
      </c>
      <c r="O5" s="12" t="s">
        <v>235</v>
      </c>
      <c r="P5" t="s">
        <v>266</v>
      </c>
      <c r="Q5" t="s">
        <v>267</v>
      </c>
      <c r="R5" t="s">
        <v>267</v>
      </c>
      <c r="S5" t="s">
        <v>228</v>
      </c>
    </row>
    <row r="6" spans="1:19" ht="15">
      <c r="A6" t="s">
        <v>364</v>
      </c>
      <c r="B6">
        <v>2015</v>
      </c>
      <c r="C6" s="5" t="s">
        <v>262</v>
      </c>
      <c r="D6" s="8" t="s">
        <v>15</v>
      </c>
      <c r="E6" s="8" t="s">
        <v>82</v>
      </c>
      <c r="F6" s="7" t="s">
        <v>265</v>
      </c>
      <c r="G6" s="8" t="s">
        <v>21</v>
      </c>
      <c r="H6" s="8" t="s">
        <v>22</v>
      </c>
      <c r="I6" t="s">
        <v>367</v>
      </c>
      <c r="J6" t="s">
        <v>18</v>
      </c>
      <c r="K6" s="3">
        <v>100000</v>
      </c>
      <c r="L6" s="3">
        <f t="shared" si="0"/>
        <v>10000</v>
      </c>
      <c r="M6" s="3">
        <f t="shared" si="1"/>
        <v>90000</v>
      </c>
      <c r="N6" s="11" t="s">
        <v>236</v>
      </c>
      <c r="O6" s="12" t="s">
        <v>235</v>
      </c>
      <c r="P6" t="s">
        <v>266</v>
      </c>
      <c r="Q6" t="s">
        <v>267</v>
      </c>
      <c r="R6" t="s">
        <v>267</v>
      </c>
      <c r="S6" t="s">
        <v>228</v>
      </c>
    </row>
    <row r="7" spans="1:19" ht="15">
      <c r="A7" t="s">
        <v>364</v>
      </c>
      <c r="B7">
        <v>2015</v>
      </c>
      <c r="C7" s="5" t="s">
        <v>83</v>
      </c>
      <c r="D7" s="9" t="s">
        <v>84</v>
      </c>
      <c r="E7" s="9" t="s">
        <v>85</v>
      </c>
      <c r="F7" s="7" t="s">
        <v>265</v>
      </c>
      <c r="G7" s="9" t="s">
        <v>24</v>
      </c>
      <c r="H7" s="9" t="s">
        <v>25</v>
      </c>
      <c r="I7" t="s">
        <v>367</v>
      </c>
      <c r="J7" t="s">
        <v>18</v>
      </c>
      <c r="K7" s="3">
        <v>145800</v>
      </c>
      <c r="L7" s="3">
        <f t="shared" si="0"/>
        <v>14580</v>
      </c>
      <c r="M7" s="3">
        <f t="shared" si="1"/>
        <v>131220</v>
      </c>
      <c r="N7" s="11" t="s">
        <v>234</v>
      </c>
      <c r="O7" s="12" t="s">
        <v>235</v>
      </c>
      <c r="P7" t="s">
        <v>266</v>
      </c>
      <c r="Q7" t="s">
        <v>267</v>
      </c>
      <c r="R7" t="s">
        <v>267</v>
      </c>
      <c r="S7" t="s">
        <v>228</v>
      </c>
    </row>
    <row r="8" spans="1:19" ht="15">
      <c r="A8" t="s">
        <v>364</v>
      </c>
      <c r="B8">
        <v>2015</v>
      </c>
      <c r="C8" s="5" t="s">
        <v>86</v>
      </c>
      <c r="D8" s="8" t="s">
        <v>87</v>
      </c>
      <c r="E8" s="8" t="s">
        <v>88</v>
      </c>
      <c r="F8" s="7" t="s">
        <v>265</v>
      </c>
      <c r="G8" s="8" t="s">
        <v>26</v>
      </c>
      <c r="H8" s="8" t="s">
        <v>26</v>
      </c>
      <c r="I8" t="s">
        <v>367</v>
      </c>
      <c r="J8" t="s">
        <v>18</v>
      </c>
      <c r="K8" s="3">
        <v>534100</v>
      </c>
      <c r="L8" s="3">
        <f t="shared" si="0"/>
        <v>53410</v>
      </c>
      <c r="M8" s="3">
        <f t="shared" si="1"/>
        <v>480690</v>
      </c>
      <c r="N8" s="11" t="s">
        <v>234</v>
      </c>
      <c r="O8" s="12" t="s">
        <v>235</v>
      </c>
      <c r="P8" t="s">
        <v>266</v>
      </c>
      <c r="Q8" t="s">
        <v>267</v>
      </c>
      <c r="R8" t="s">
        <v>267</v>
      </c>
      <c r="S8" t="s">
        <v>228</v>
      </c>
    </row>
    <row r="9" spans="1:19" ht="15">
      <c r="A9" t="s">
        <v>364</v>
      </c>
      <c r="B9">
        <v>2015</v>
      </c>
      <c r="C9" s="5" t="s">
        <v>337</v>
      </c>
      <c r="D9" s="8" t="s">
        <v>19</v>
      </c>
      <c r="E9" s="8" t="s">
        <v>338</v>
      </c>
      <c r="F9" s="7" t="s">
        <v>265</v>
      </c>
      <c r="G9" s="8" t="s">
        <v>340</v>
      </c>
      <c r="H9" s="8" t="s">
        <v>339</v>
      </c>
      <c r="I9" t="s">
        <v>367</v>
      </c>
      <c r="J9" t="s">
        <v>18</v>
      </c>
      <c r="K9" s="3">
        <v>425500</v>
      </c>
      <c r="L9" s="3"/>
      <c r="M9" s="3"/>
      <c r="N9" s="11" t="s">
        <v>341</v>
      </c>
      <c r="O9" s="12" t="s">
        <v>235</v>
      </c>
      <c r="P9" t="s">
        <v>266</v>
      </c>
      <c r="Q9" t="s">
        <v>266</v>
      </c>
      <c r="R9" t="s">
        <v>266</v>
      </c>
      <c r="S9" t="s">
        <v>228</v>
      </c>
    </row>
    <row r="10" spans="1:19" ht="15">
      <c r="A10" t="s">
        <v>364</v>
      </c>
      <c r="B10">
        <v>2015</v>
      </c>
      <c r="C10" s="5" t="s">
        <v>89</v>
      </c>
      <c r="D10" s="8" t="s">
        <v>90</v>
      </c>
      <c r="E10" s="8" t="s">
        <v>332</v>
      </c>
      <c r="F10" s="7" t="s">
        <v>265</v>
      </c>
      <c r="G10" s="8" t="s">
        <v>79</v>
      </c>
      <c r="H10" s="8" t="s">
        <v>47</v>
      </c>
      <c r="I10" t="s">
        <v>367</v>
      </c>
      <c r="J10" t="s">
        <v>18</v>
      </c>
      <c r="K10" s="3">
        <v>682000</v>
      </c>
      <c r="L10" s="3">
        <f t="shared" si="0"/>
        <v>68200</v>
      </c>
      <c r="M10" s="3">
        <f t="shared" si="1"/>
        <v>613800</v>
      </c>
      <c r="N10" s="11" t="s">
        <v>234</v>
      </c>
      <c r="O10" s="12" t="s">
        <v>235</v>
      </c>
      <c r="P10" t="s">
        <v>266</v>
      </c>
      <c r="Q10" t="s">
        <v>267</v>
      </c>
      <c r="R10" t="s">
        <v>267</v>
      </c>
      <c r="S10" t="s">
        <v>228</v>
      </c>
    </row>
    <row r="11" spans="1:19" ht="15">
      <c r="A11" t="s">
        <v>364</v>
      </c>
      <c r="B11">
        <v>2015</v>
      </c>
      <c r="C11" s="5" t="s">
        <v>342</v>
      </c>
      <c r="D11" s="8" t="s">
        <v>142</v>
      </c>
      <c r="E11" s="8" t="s">
        <v>343</v>
      </c>
      <c r="F11" s="7" t="s">
        <v>265</v>
      </c>
      <c r="G11" s="8" t="s">
        <v>344</v>
      </c>
      <c r="H11" s="8" t="s">
        <v>345</v>
      </c>
      <c r="I11" t="s">
        <v>367</v>
      </c>
      <c r="J11" t="s">
        <v>18</v>
      </c>
      <c r="K11" s="3">
        <v>840000</v>
      </c>
      <c r="L11" s="3"/>
      <c r="M11" s="3"/>
      <c r="N11" s="11" t="s">
        <v>346</v>
      </c>
      <c r="O11" s="12" t="s">
        <v>347</v>
      </c>
      <c r="P11" t="s">
        <v>266</v>
      </c>
      <c r="Q11" t="s">
        <v>267</v>
      </c>
      <c r="R11" t="s">
        <v>267</v>
      </c>
      <c r="S11" t="s">
        <v>228</v>
      </c>
    </row>
    <row r="12" spans="1:19" ht="15">
      <c r="A12" t="s">
        <v>364</v>
      </c>
      <c r="B12">
        <v>2015</v>
      </c>
      <c r="C12" s="5" t="s">
        <v>91</v>
      </c>
      <c r="D12" s="9" t="s">
        <v>92</v>
      </c>
      <c r="E12" s="9" t="s">
        <v>333</v>
      </c>
      <c r="F12" s="7" t="s">
        <v>265</v>
      </c>
      <c r="G12" s="9" t="s">
        <v>28</v>
      </c>
      <c r="H12" s="9" t="s">
        <v>28</v>
      </c>
      <c r="I12" t="s">
        <v>367</v>
      </c>
      <c r="J12" t="s">
        <v>18</v>
      </c>
      <c r="K12" s="3">
        <v>210000</v>
      </c>
      <c r="L12" s="3">
        <f t="shared" si="0"/>
        <v>21000</v>
      </c>
      <c r="M12" s="3">
        <f t="shared" si="1"/>
        <v>189000</v>
      </c>
      <c r="N12" s="11" t="s">
        <v>234</v>
      </c>
      <c r="O12" s="12" t="s">
        <v>235</v>
      </c>
      <c r="P12" t="s">
        <v>266</v>
      </c>
      <c r="Q12" t="s">
        <v>267</v>
      </c>
      <c r="R12" t="s">
        <v>267</v>
      </c>
      <c r="S12" t="s">
        <v>228</v>
      </c>
    </row>
    <row r="13" spans="1:19" ht="15">
      <c r="A13" t="s">
        <v>364</v>
      </c>
      <c r="B13">
        <v>2015</v>
      </c>
      <c r="C13" s="5" t="s">
        <v>93</v>
      </c>
      <c r="D13" s="9" t="s">
        <v>94</v>
      </c>
      <c r="E13" s="9" t="s">
        <v>95</v>
      </c>
      <c r="F13" s="7" t="s">
        <v>265</v>
      </c>
      <c r="G13" s="9" t="s">
        <v>363</v>
      </c>
      <c r="H13" s="9" t="s">
        <v>356</v>
      </c>
      <c r="I13" t="s">
        <v>367</v>
      </c>
      <c r="J13" t="s">
        <v>18</v>
      </c>
      <c r="K13" s="3">
        <v>0</v>
      </c>
      <c r="L13" s="3"/>
      <c r="M13" s="3"/>
      <c r="N13" s="11" t="s">
        <v>359</v>
      </c>
      <c r="O13" s="12" t="s">
        <v>235</v>
      </c>
      <c r="P13" t="s">
        <v>266</v>
      </c>
      <c r="Q13" t="s">
        <v>267</v>
      </c>
      <c r="R13" t="s">
        <v>267</v>
      </c>
      <c r="S13" t="s">
        <v>228</v>
      </c>
    </row>
    <row r="14" spans="1:19" ht="15">
      <c r="A14" t="s">
        <v>364</v>
      </c>
      <c r="B14">
        <v>2015</v>
      </c>
      <c r="C14" s="5" t="s">
        <v>96</v>
      </c>
      <c r="D14" s="9" t="s">
        <v>97</v>
      </c>
      <c r="E14" s="9" t="s">
        <v>98</v>
      </c>
      <c r="F14" s="7" t="s">
        <v>265</v>
      </c>
      <c r="G14" s="9" t="s">
        <v>29</v>
      </c>
      <c r="H14" s="9" t="s">
        <v>29</v>
      </c>
      <c r="I14" t="s">
        <v>367</v>
      </c>
      <c r="J14" t="s">
        <v>18</v>
      </c>
      <c r="K14" s="3">
        <v>310000</v>
      </c>
      <c r="L14" s="3">
        <f t="shared" si="0"/>
        <v>31000</v>
      </c>
      <c r="M14" s="3">
        <f t="shared" si="1"/>
        <v>279000</v>
      </c>
      <c r="N14" s="11" t="s">
        <v>234</v>
      </c>
      <c r="O14" s="12" t="s">
        <v>235</v>
      </c>
      <c r="P14" t="s">
        <v>266</v>
      </c>
      <c r="Q14" t="s">
        <v>267</v>
      </c>
      <c r="R14" t="s">
        <v>267</v>
      </c>
      <c r="S14" t="s">
        <v>228</v>
      </c>
    </row>
    <row r="15" spans="1:19" ht="15">
      <c r="A15" t="s">
        <v>364</v>
      </c>
      <c r="B15">
        <v>2015</v>
      </c>
      <c r="C15" s="5" t="s">
        <v>99</v>
      </c>
      <c r="D15" s="8" t="s">
        <v>19</v>
      </c>
      <c r="E15" s="9" t="s">
        <v>334</v>
      </c>
      <c r="F15" s="7" t="s">
        <v>265</v>
      </c>
      <c r="G15" s="8" t="s">
        <v>26</v>
      </c>
      <c r="H15" s="9" t="s">
        <v>30</v>
      </c>
      <c r="I15" t="s">
        <v>367</v>
      </c>
      <c r="J15" t="s">
        <v>18</v>
      </c>
      <c r="K15" s="3">
        <v>314500</v>
      </c>
      <c r="L15" s="3">
        <f t="shared" si="0"/>
        <v>31450</v>
      </c>
      <c r="M15" s="3">
        <f t="shared" si="1"/>
        <v>283050</v>
      </c>
      <c r="N15" s="11" t="s">
        <v>237</v>
      </c>
      <c r="O15" s="12" t="s">
        <v>235</v>
      </c>
      <c r="P15" t="s">
        <v>266</v>
      </c>
      <c r="Q15" t="s">
        <v>267</v>
      </c>
      <c r="R15" t="s">
        <v>267</v>
      </c>
      <c r="S15" t="s">
        <v>228</v>
      </c>
    </row>
    <row r="16" spans="1:19" ht="15">
      <c r="A16" t="s">
        <v>364</v>
      </c>
      <c r="B16">
        <v>2015</v>
      </c>
      <c r="C16" s="5" t="s">
        <v>100</v>
      </c>
      <c r="D16" s="9" t="s">
        <v>101</v>
      </c>
      <c r="E16" s="9" t="s">
        <v>102</v>
      </c>
      <c r="F16" s="7" t="s">
        <v>265</v>
      </c>
      <c r="G16" s="9" t="s">
        <v>31</v>
      </c>
      <c r="H16" s="9" t="s">
        <v>31</v>
      </c>
      <c r="I16" t="s">
        <v>367</v>
      </c>
      <c r="J16" t="s">
        <v>18</v>
      </c>
      <c r="K16" s="3">
        <v>424750</v>
      </c>
      <c r="L16" s="3">
        <f aca="true" t="shared" si="2" ref="L16:L82">(K16*10%)</f>
        <v>42475</v>
      </c>
      <c r="M16" s="3">
        <f t="shared" si="1"/>
        <v>382275</v>
      </c>
      <c r="N16" s="11" t="s">
        <v>234</v>
      </c>
      <c r="O16" s="12" t="s">
        <v>235</v>
      </c>
      <c r="P16" t="s">
        <v>266</v>
      </c>
      <c r="Q16" t="s">
        <v>267</v>
      </c>
      <c r="R16" t="s">
        <v>267</v>
      </c>
      <c r="S16" t="s">
        <v>228</v>
      </c>
    </row>
    <row r="17" spans="1:19" ht="15">
      <c r="A17" t="s">
        <v>364</v>
      </c>
      <c r="B17">
        <v>2015</v>
      </c>
      <c r="C17" s="5" t="s">
        <v>348</v>
      </c>
      <c r="D17" s="9" t="s">
        <v>139</v>
      </c>
      <c r="E17" s="9" t="s">
        <v>349</v>
      </c>
      <c r="F17" s="7" t="s">
        <v>265</v>
      </c>
      <c r="G17" s="9" t="s">
        <v>350</v>
      </c>
      <c r="H17" s="9" t="s">
        <v>351</v>
      </c>
      <c r="I17" t="s">
        <v>367</v>
      </c>
      <c r="J17" t="s">
        <v>18</v>
      </c>
      <c r="K17" s="3">
        <v>0</v>
      </c>
      <c r="L17" s="3"/>
      <c r="M17" s="3"/>
      <c r="N17" s="11" t="s">
        <v>362</v>
      </c>
      <c r="O17" s="12" t="s">
        <v>235</v>
      </c>
      <c r="Q17" t="s">
        <v>267</v>
      </c>
      <c r="R17" t="s">
        <v>267</v>
      </c>
      <c r="S17" t="s">
        <v>228</v>
      </c>
    </row>
    <row r="18" spans="1:19" ht="15">
      <c r="A18" t="s">
        <v>364</v>
      </c>
      <c r="B18">
        <v>2015</v>
      </c>
      <c r="C18" s="5" t="s">
        <v>103</v>
      </c>
      <c r="D18" s="9" t="s">
        <v>335</v>
      </c>
      <c r="E18" s="9" t="s">
        <v>336</v>
      </c>
      <c r="F18" s="7" t="s">
        <v>265</v>
      </c>
      <c r="G18" s="9" t="s">
        <v>32</v>
      </c>
      <c r="H18" s="9" t="s">
        <v>32</v>
      </c>
      <c r="I18" t="s">
        <v>367</v>
      </c>
      <c r="J18" t="s">
        <v>18</v>
      </c>
      <c r="K18" s="3">
        <v>14000</v>
      </c>
      <c r="L18" s="3">
        <f t="shared" si="2"/>
        <v>1400</v>
      </c>
      <c r="M18" s="3">
        <f t="shared" si="1"/>
        <v>12600</v>
      </c>
      <c r="N18" s="11" t="s">
        <v>234</v>
      </c>
      <c r="O18" s="12" t="s">
        <v>235</v>
      </c>
      <c r="P18" t="s">
        <v>266</v>
      </c>
      <c r="Q18" t="s">
        <v>267</v>
      </c>
      <c r="R18" t="s">
        <v>267</v>
      </c>
      <c r="S18" t="s">
        <v>228</v>
      </c>
    </row>
    <row r="19" spans="1:19" ht="15">
      <c r="A19" t="s">
        <v>364</v>
      </c>
      <c r="B19">
        <v>2015</v>
      </c>
      <c r="C19" s="5" t="s">
        <v>104</v>
      </c>
      <c r="D19" s="9" t="s">
        <v>105</v>
      </c>
      <c r="E19" s="9" t="s">
        <v>106</v>
      </c>
      <c r="F19" s="7" t="s">
        <v>265</v>
      </c>
      <c r="G19" s="9" t="s">
        <v>33</v>
      </c>
      <c r="H19" s="9" t="s">
        <v>33</v>
      </c>
      <c r="I19" t="s">
        <v>367</v>
      </c>
      <c r="J19" t="s">
        <v>18</v>
      </c>
      <c r="K19" s="3">
        <v>578100</v>
      </c>
      <c r="L19" s="3">
        <f t="shared" si="2"/>
        <v>57810</v>
      </c>
      <c r="M19" s="3">
        <f t="shared" si="1"/>
        <v>520290</v>
      </c>
      <c r="N19" s="11" t="s">
        <v>238</v>
      </c>
      <c r="O19" s="12" t="s">
        <v>235</v>
      </c>
      <c r="P19" t="s">
        <v>266</v>
      </c>
      <c r="Q19" t="s">
        <v>267</v>
      </c>
      <c r="R19" t="s">
        <v>267</v>
      </c>
      <c r="S19" t="s">
        <v>228</v>
      </c>
    </row>
    <row r="20" spans="1:19" ht="15">
      <c r="A20" t="s">
        <v>364</v>
      </c>
      <c r="B20">
        <v>2015</v>
      </c>
      <c r="C20" s="5" t="s">
        <v>109</v>
      </c>
      <c r="D20" s="9" t="s">
        <v>107</v>
      </c>
      <c r="E20" s="9" t="s">
        <v>108</v>
      </c>
      <c r="F20" s="7" t="s">
        <v>265</v>
      </c>
      <c r="G20" s="9" t="s">
        <v>35</v>
      </c>
      <c r="H20" s="9" t="s">
        <v>360</v>
      </c>
      <c r="I20" t="s">
        <v>367</v>
      </c>
      <c r="J20" t="s">
        <v>18</v>
      </c>
      <c r="K20" s="3">
        <v>0</v>
      </c>
      <c r="L20" s="3"/>
      <c r="M20" s="3"/>
      <c r="N20" s="11" t="s">
        <v>361</v>
      </c>
      <c r="O20" s="12" t="s">
        <v>235</v>
      </c>
      <c r="P20" t="s">
        <v>266</v>
      </c>
      <c r="Q20" t="s">
        <v>267</v>
      </c>
      <c r="R20" t="s">
        <v>267</v>
      </c>
      <c r="S20" t="s">
        <v>228</v>
      </c>
    </row>
    <row r="21" spans="1:19" ht="15">
      <c r="A21" t="s">
        <v>364</v>
      </c>
      <c r="B21">
        <v>2015</v>
      </c>
      <c r="C21" s="5" t="s">
        <v>109</v>
      </c>
      <c r="D21" s="9" t="s">
        <v>110</v>
      </c>
      <c r="E21" s="9" t="s">
        <v>111</v>
      </c>
      <c r="F21" s="7" t="s">
        <v>265</v>
      </c>
      <c r="G21" s="9" t="s">
        <v>34</v>
      </c>
      <c r="H21" s="9" t="s">
        <v>34</v>
      </c>
      <c r="I21" t="s">
        <v>367</v>
      </c>
      <c r="J21" t="s">
        <v>18</v>
      </c>
      <c r="K21" s="3">
        <v>1174500</v>
      </c>
      <c r="L21" s="3">
        <f t="shared" si="2"/>
        <v>117450</v>
      </c>
      <c r="M21" s="3">
        <f t="shared" si="1"/>
        <v>1057050</v>
      </c>
      <c r="N21" s="11" t="s">
        <v>234</v>
      </c>
      <c r="O21" s="12" t="s">
        <v>235</v>
      </c>
      <c r="P21" t="s">
        <v>266</v>
      </c>
      <c r="Q21" t="s">
        <v>267</v>
      </c>
      <c r="R21" t="s">
        <v>267</v>
      </c>
      <c r="S21" t="s">
        <v>228</v>
      </c>
    </row>
    <row r="22" spans="1:19" ht="15">
      <c r="A22" t="s">
        <v>364</v>
      </c>
      <c r="B22">
        <v>2015</v>
      </c>
      <c r="C22" s="5" t="s">
        <v>112</v>
      </c>
      <c r="D22" s="9" t="s">
        <v>113</v>
      </c>
      <c r="E22" s="8" t="s">
        <v>114</v>
      </c>
      <c r="F22" s="7" t="s">
        <v>265</v>
      </c>
      <c r="G22" s="9" t="s">
        <v>23</v>
      </c>
      <c r="H22" s="8" t="s">
        <v>35</v>
      </c>
      <c r="I22" t="s">
        <v>367</v>
      </c>
      <c r="J22" t="s">
        <v>18</v>
      </c>
      <c r="K22" s="3">
        <v>1500000</v>
      </c>
      <c r="L22" s="3">
        <f t="shared" si="2"/>
        <v>150000</v>
      </c>
      <c r="M22" s="3">
        <f t="shared" si="1"/>
        <v>1350000</v>
      </c>
      <c r="N22" s="11" t="s">
        <v>234</v>
      </c>
      <c r="O22" s="12" t="s">
        <v>235</v>
      </c>
      <c r="P22" t="s">
        <v>266</v>
      </c>
      <c r="Q22" t="s">
        <v>267</v>
      </c>
      <c r="R22" t="s">
        <v>267</v>
      </c>
      <c r="S22" t="s">
        <v>228</v>
      </c>
    </row>
    <row r="23" spans="1:19" ht="15">
      <c r="A23" t="s">
        <v>364</v>
      </c>
      <c r="B23">
        <v>2015</v>
      </c>
      <c r="C23" s="5" t="s">
        <v>352</v>
      </c>
      <c r="D23" s="9" t="s">
        <v>353</v>
      </c>
      <c r="E23" s="8" t="s">
        <v>354</v>
      </c>
      <c r="F23" s="7" t="s">
        <v>265</v>
      </c>
      <c r="G23" s="9" t="s">
        <v>355</v>
      </c>
      <c r="H23" s="8" t="s">
        <v>356</v>
      </c>
      <c r="I23" t="s">
        <v>367</v>
      </c>
      <c r="J23" t="s">
        <v>18</v>
      </c>
      <c r="K23" s="3">
        <v>0</v>
      </c>
      <c r="L23" s="3"/>
      <c r="M23" s="3"/>
      <c r="N23" s="11" t="s">
        <v>357</v>
      </c>
      <c r="O23" s="12" t="s">
        <v>358</v>
      </c>
      <c r="Q23" t="s">
        <v>267</v>
      </c>
      <c r="R23" t="s">
        <v>267</v>
      </c>
      <c r="S23" t="s">
        <v>228</v>
      </c>
    </row>
    <row r="24" spans="1:19" ht="15">
      <c r="A24" t="s">
        <v>364</v>
      </c>
      <c r="B24">
        <v>2015</v>
      </c>
      <c r="C24" s="5" t="s">
        <v>115</v>
      </c>
      <c r="D24" s="6" t="s">
        <v>117</v>
      </c>
      <c r="E24" s="6" t="s">
        <v>116</v>
      </c>
      <c r="F24" s="7" t="s">
        <v>265</v>
      </c>
      <c r="G24" s="6" t="s">
        <v>36</v>
      </c>
      <c r="H24" s="6" t="s">
        <v>36</v>
      </c>
      <c r="I24" t="s">
        <v>367</v>
      </c>
      <c r="J24" t="s">
        <v>18</v>
      </c>
      <c r="K24" s="3">
        <v>500000</v>
      </c>
      <c r="L24" s="3">
        <f t="shared" si="2"/>
        <v>50000</v>
      </c>
      <c r="M24" s="3">
        <f t="shared" si="1"/>
        <v>450000</v>
      </c>
      <c r="N24" s="11" t="s">
        <v>234</v>
      </c>
      <c r="O24" s="12" t="s">
        <v>235</v>
      </c>
      <c r="P24" t="s">
        <v>266</v>
      </c>
      <c r="Q24" t="s">
        <v>267</v>
      </c>
      <c r="R24" t="s">
        <v>267</v>
      </c>
      <c r="S24" t="s">
        <v>228</v>
      </c>
    </row>
    <row r="25" spans="1:19" ht="15">
      <c r="A25" t="s">
        <v>364</v>
      </c>
      <c r="B25">
        <v>2015</v>
      </c>
      <c r="C25" s="5" t="s">
        <v>120</v>
      </c>
      <c r="D25" s="6" t="s">
        <v>118</v>
      </c>
      <c r="E25" s="6" t="s">
        <v>119</v>
      </c>
      <c r="F25" s="7" t="s">
        <v>265</v>
      </c>
      <c r="G25" s="6" t="s">
        <v>37</v>
      </c>
      <c r="H25" s="6" t="s">
        <v>37</v>
      </c>
      <c r="I25" t="s">
        <v>367</v>
      </c>
      <c r="J25" t="s">
        <v>18</v>
      </c>
      <c r="K25" s="3">
        <v>270000</v>
      </c>
      <c r="L25" s="3">
        <f t="shared" si="2"/>
        <v>27000</v>
      </c>
      <c r="M25" s="3">
        <f t="shared" si="1"/>
        <v>243000</v>
      </c>
      <c r="N25" s="11" t="s">
        <v>234</v>
      </c>
      <c r="O25" s="12" t="s">
        <v>235</v>
      </c>
      <c r="P25" t="s">
        <v>266</v>
      </c>
      <c r="Q25" t="s">
        <v>267</v>
      </c>
      <c r="R25" t="s">
        <v>267</v>
      </c>
      <c r="S25" t="s">
        <v>228</v>
      </c>
    </row>
    <row r="26" spans="1:19" ht="15">
      <c r="A26" t="s">
        <v>364</v>
      </c>
      <c r="B26">
        <v>2015</v>
      </c>
      <c r="C26" s="5" t="s">
        <v>120</v>
      </c>
      <c r="D26" s="9" t="s">
        <v>109</v>
      </c>
      <c r="E26" s="6" t="s">
        <v>121</v>
      </c>
      <c r="F26" s="7" t="s">
        <v>265</v>
      </c>
      <c r="G26" s="9" t="s">
        <v>29</v>
      </c>
      <c r="H26" s="6" t="s">
        <v>38</v>
      </c>
      <c r="I26" t="s">
        <v>367</v>
      </c>
      <c r="J26" t="s">
        <v>18</v>
      </c>
      <c r="K26" s="3">
        <v>335500</v>
      </c>
      <c r="L26" s="3">
        <f t="shared" si="2"/>
        <v>33550</v>
      </c>
      <c r="M26" s="3">
        <f t="shared" si="1"/>
        <v>301950</v>
      </c>
      <c r="N26" s="11" t="s">
        <v>234</v>
      </c>
      <c r="O26" s="12" t="s">
        <v>235</v>
      </c>
      <c r="P26" t="s">
        <v>266</v>
      </c>
      <c r="Q26" t="s">
        <v>267</v>
      </c>
      <c r="R26" t="s">
        <v>267</v>
      </c>
      <c r="S26" t="s">
        <v>228</v>
      </c>
    </row>
    <row r="27" spans="1:19" ht="15">
      <c r="A27" t="s">
        <v>364</v>
      </c>
      <c r="B27">
        <v>2015</v>
      </c>
      <c r="C27" s="5" t="s">
        <v>124</v>
      </c>
      <c r="D27" s="6" t="s">
        <v>122</v>
      </c>
      <c r="E27" s="6" t="s">
        <v>123</v>
      </c>
      <c r="F27" s="7" t="s">
        <v>265</v>
      </c>
      <c r="G27" s="6" t="s">
        <v>30</v>
      </c>
      <c r="H27" s="6" t="s">
        <v>30</v>
      </c>
      <c r="I27" t="s">
        <v>367</v>
      </c>
      <c r="J27" t="s">
        <v>18</v>
      </c>
      <c r="K27" s="3">
        <v>297000</v>
      </c>
      <c r="L27" s="3">
        <f t="shared" si="2"/>
        <v>29700</v>
      </c>
      <c r="M27" s="3">
        <f t="shared" si="1"/>
        <v>267300</v>
      </c>
      <c r="N27" s="11" t="s">
        <v>239</v>
      </c>
      <c r="O27" s="12" t="s">
        <v>235</v>
      </c>
      <c r="P27" t="s">
        <v>266</v>
      </c>
      <c r="Q27" t="s">
        <v>267</v>
      </c>
      <c r="R27" t="s">
        <v>267</v>
      </c>
      <c r="S27" t="s">
        <v>228</v>
      </c>
    </row>
    <row r="28" spans="1:19" ht="15">
      <c r="A28" t="s">
        <v>364</v>
      </c>
      <c r="B28">
        <v>2015</v>
      </c>
      <c r="C28" s="5" t="s">
        <v>124</v>
      </c>
      <c r="D28" s="9" t="s">
        <v>125</v>
      </c>
      <c r="E28" s="9" t="s">
        <v>126</v>
      </c>
      <c r="F28" s="7" t="s">
        <v>265</v>
      </c>
      <c r="G28" s="9" t="s">
        <v>29</v>
      </c>
      <c r="H28" s="9" t="s">
        <v>29</v>
      </c>
      <c r="I28" t="s">
        <v>367</v>
      </c>
      <c r="J28" t="s">
        <v>18</v>
      </c>
      <c r="K28" s="3">
        <v>140000</v>
      </c>
      <c r="L28" s="3">
        <f t="shared" si="2"/>
        <v>14000</v>
      </c>
      <c r="M28" s="3">
        <f t="shared" si="1"/>
        <v>126000</v>
      </c>
      <c r="N28" s="11" t="s">
        <v>234</v>
      </c>
      <c r="O28" s="12" t="s">
        <v>235</v>
      </c>
      <c r="P28" t="s">
        <v>266</v>
      </c>
      <c r="Q28" t="s">
        <v>267</v>
      </c>
      <c r="R28" t="s">
        <v>267</v>
      </c>
      <c r="S28" t="s">
        <v>228</v>
      </c>
    </row>
    <row r="29" spans="1:19" ht="15">
      <c r="A29" t="s">
        <v>364</v>
      </c>
      <c r="B29">
        <v>2015</v>
      </c>
      <c r="C29" s="5" t="s">
        <v>229</v>
      </c>
      <c r="D29" s="6" t="s">
        <v>128</v>
      </c>
      <c r="E29" s="6" t="s">
        <v>127</v>
      </c>
      <c r="F29" s="7" t="s">
        <v>265</v>
      </c>
      <c r="G29" s="6" t="s">
        <v>37</v>
      </c>
      <c r="H29" s="6" t="s">
        <v>37</v>
      </c>
      <c r="I29" t="s">
        <v>367</v>
      </c>
      <c r="J29" t="s">
        <v>18</v>
      </c>
      <c r="K29" s="3">
        <v>115500</v>
      </c>
      <c r="L29" s="3">
        <f t="shared" si="2"/>
        <v>11550</v>
      </c>
      <c r="M29" s="3">
        <f t="shared" si="1"/>
        <v>103950</v>
      </c>
      <c r="N29" s="11" t="s">
        <v>234</v>
      </c>
      <c r="O29" s="12" t="s">
        <v>235</v>
      </c>
      <c r="P29" t="s">
        <v>266</v>
      </c>
      <c r="Q29" t="s">
        <v>267</v>
      </c>
      <c r="R29" t="s">
        <v>267</v>
      </c>
      <c r="S29" t="s">
        <v>228</v>
      </c>
    </row>
    <row r="30" spans="1:19" ht="15">
      <c r="A30" t="s">
        <v>364</v>
      </c>
      <c r="B30">
        <v>2015</v>
      </c>
      <c r="C30" s="5" t="s">
        <v>94</v>
      </c>
      <c r="D30" s="6" t="s">
        <v>99</v>
      </c>
      <c r="E30" s="6" t="s">
        <v>129</v>
      </c>
      <c r="F30" s="7" t="s">
        <v>265</v>
      </c>
      <c r="G30" s="6" t="s">
        <v>34</v>
      </c>
      <c r="H30" s="6" t="s">
        <v>34</v>
      </c>
      <c r="I30" t="s">
        <v>367</v>
      </c>
      <c r="J30" t="s">
        <v>18</v>
      </c>
      <c r="K30" s="3">
        <v>270000</v>
      </c>
      <c r="L30" s="3">
        <f t="shared" si="2"/>
        <v>27000</v>
      </c>
      <c r="M30" s="3">
        <f t="shared" si="1"/>
        <v>243000</v>
      </c>
      <c r="N30" s="11" t="s">
        <v>234</v>
      </c>
      <c r="O30" s="12" t="s">
        <v>235</v>
      </c>
      <c r="P30" t="s">
        <v>266</v>
      </c>
      <c r="Q30" t="s">
        <v>267</v>
      </c>
      <c r="R30" t="s">
        <v>267</v>
      </c>
      <c r="S30" t="s">
        <v>228</v>
      </c>
    </row>
    <row r="31" spans="1:19" ht="15">
      <c r="A31" t="s">
        <v>364</v>
      </c>
      <c r="B31">
        <v>2015</v>
      </c>
      <c r="C31" s="5" t="s">
        <v>94</v>
      </c>
      <c r="D31" s="6" t="s">
        <v>120</v>
      </c>
      <c r="E31" s="6" t="s">
        <v>130</v>
      </c>
      <c r="F31" s="7" t="s">
        <v>265</v>
      </c>
      <c r="G31" s="6" t="s">
        <v>39</v>
      </c>
      <c r="H31" s="6" t="s">
        <v>39</v>
      </c>
      <c r="I31" t="s">
        <v>367</v>
      </c>
      <c r="J31" t="s">
        <v>18</v>
      </c>
      <c r="K31" s="3">
        <v>840000</v>
      </c>
      <c r="L31" s="3">
        <f t="shared" si="2"/>
        <v>84000</v>
      </c>
      <c r="M31" s="3">
        <f t="shared" si="1"/>
        <v>756000</v>
      </c>
      <c r="N31" s="11" t="s">
        <v>239</v>
      </c>
      <c r="O31" s="12" t="s">
        <v>235</v>
      </c>
      <c r="P31" t="s">
        <v>266</v>
      </c>
      <c r="Q31" t="s">
        <v>267</v>
      </c>
      <c r="R31" t="s">
        <v>267</v>
      </c>
      <c r="S31" t="s">
        <v>228</v>
      </c>
    </row>
    <row r="32" spans="1:19" ht="15">
      <c r="A32" t="s">
        <v>364</v>
      </c>
      <c r="B32">
        <v>2015</v>
      </c>
      <c r="C32" s="10" t="s">
        <v>94</v>
      </c>
      <c r="D32" s="9" t="s">
        <v>131</v>
      </c>
      <c r="E32" s="6" t="s">
        <v>132</v>
      </c>
      <c r="F32" s="7" t="s">
        <v>265</v>
      </c>
      <c r="G32" s="9" t="s">
        <v>40</v>
      </c>
      <c r="H32" s="6" t="s">
        <v>27</v>
      </c>
      <c r="I32" t="s">
        <v>367</v>
      </c>
      <c r="J32" t="s">
        <v>18</v>
      </c>
      <c r="K32" s="3">
        <v>81250</v>
      </c>
      <c r="L32" s="3">
        <f t="shared" si="2"/>
        <v>8125</v>
      </c>
      <c r="M32" s="3">
        <f t="shared" si="1"/>
        <v>73125</v>
      </c>
      <c r="N32" s="11" t="s">
        <v>240</v>
      </c>
      <c r="O32" s="12" t="s">
        <v>235</v>
      </c>
      <c r="P32" t="s">
        <v>266</v>
      </c>
      <c r="Q32" t="s">
        <v>267</v>
      </c>
      <c r="R32" t="s">
        <v>267</v>
      </c>
      <c r="S32" t="s">
        <v>228</v>
      </c>
    </row>
    <row r="33" spans="1:19" ht="15">
      <c r="A33" t="s">
        <v>364</v>
      </c>
      <c r="B33">
        <v>2015</v>
      </c>
      <c r="C33" s="5" t="s">
        <v>133</v>
      </c>
      <c r="D33" s="9" t="s">
        <v>122</v>
      </c>
      <c r="E33" s="9" t="s">
        <v>134</v>
      </c>
      <c r="F33" s="7" t="s">
        <v>265</v>
      </c>
      <c r="G33" s="9" t="s">
        <v>32</v>
      </c>
      <c r="H33" s="9" t="s">
        <v>32</v>
      </c>
      <c r="I33" t="s">
        <v>367</v>
      </c>
      <c r="J33" t="s">
        <v>18</v>
      </c>
      <c r="K33" s="3">
        <v>398500</v>
      </c>
      <c r="L33" s="3">
        <f t="shared" si="2"/>
        <v>39850</v>
      </c>
      <c r="M33" s="3">
        <f t="shared" si="1"/>
        <v>358650</v>
      </c>
      <c r="N33" s="11" t="s">
        <v>234</v>
      </c>
      <c r="O33" s="12" t="s">
        <v>235</v>
      </c>
      <c r="P33" t="s">
        <v>266</v>
      </c>
      <c r="Q33" t="s">
        <v>267</v>
      </c>
      <c r="R33" t="s">
        <v>267</v>
      </c>
      <c r="S33" t="s">
        <v>228</v>
      </c>
    </row>
    <row r="34" spans="1:19" ht="15">
      <c r="A34" t="s">
        <v>364</v>
      </c>
      <c r="B34">
        <v>2015</v>
      </c>
      <c r="C34" s="5" t="s">
        <v>135</v>
      </c>
      <c r="D34" s="6" t="s">
        <v>136</v>
      </c>
      <c r="E34" s="6" t="s">
        <v>137</v>
      </c>
      <c r="F34" s="7" t="s">
        <v>265</v>
      </c>
      <c r="G34" s="6" t="s">
        <v>37</v>
      </c>
      <c r="H34" s="6" t="s">
        <v>37</v>
      </c>
      <c r="I34" t="s">
        <v>367</v>
      </c>
      <c r="J34" t="s">
        <v>18</v>
      </c>
      <c r="K34" s="3">
        <v>317500</v>
      </c>
      <c r="L34" s="3">
        <f t="shared" si="2"/>
        <v>31750</v>
      </c>
      <c r="M34" s="3">
        <f t="shared" si="1"/>
        <v>285750</v>
      </c>
      <c r="N34" s="11" t="s">
        <v>234</v>
      </c>
      <c r="O34" s="12" t="s">
        <v>235</v>
      </c>
      <c r="P34" t="s">
        <v>266</v>
      </c>
      <c r="Q34" t="s">
        <v>267</v>
      </c>
      <c r="R34" t="s">
        <v>267</v>
      </c>
      <c r="S34" t="s">
        <v>228</v>
      </c>
    </row>
    <row r="35" spans="1:19" ht="15">
      <c r="A35" t="s">
        <v>364</v>
      </c>
      <c r="B35">
        <v>2015</v>
      </c>
      <c r="C35" s="5" t="s">
        <v>138</v>
      </c>
      <c r="D35" s="6" t="s">
        <v>139</v>
      </c>
      <c r="E35" s="6" t="s">
        <v>140</v>
      </c>
      <c r="F35" s="7" t="s">
        <v>265</v>
      </c>
      <c r="G35" s="6" t="s">
        <v>37</v>
      </c>
      <c r="H35" s="6" t="s">
        <v>37</v>
      </c>
      <c r="I35" t="s">
        <v>367</v>
      </c>
      <c r="J35" t="s">
        <v>18</v>
      </c>
      <c r="K35" s="3">
        <v>270000</v>
      </c>
      <c r="L35" s="3">
        <f t="shared" si="2"/>
        <v>27000</v>
      </c>
      <c r="M35" s="3">
        <f t="shared" si="1"/>
        <v>243000</v>
      </c>
      <c r="N35" s="11" t="s">
        <v>241</v>
      </c>
      <c r="O35" s="12" t="s">
        <v>235</v>
      </c>
      <c r="P35" t="s">
        <v>266</v>
      </c>
      <c r="Q35" t="s">
        <v>267</v>
      </c>
      <c r="R35" t="s">
        <v>267</v>
      </c>
      <c r="S35" t="s">
        <v>228</v>
      </c>
    </row>
    <row r="36" spans="1:19" ht="15">
      <c r="A36" t="s">
        <v>364</v>
      </c>
      <c r="B36">
        <v>2015</v>
      </c>
      <c r="C36" s="5" t="s">
        <v>141</v>
      </c>
      <c r="D36" s="6" t="s">
        <v>142</v>
      </c>
      <c r="E36" s="6" t="s">
        <v>143</v>
      </c>
      <c r="F36" s="7" t="s">
        <v>265</v>
      </c>
      <c r="G36" s="6" t="s">
        <v>28</v>
      </c>
      <c r="H36" s="6" t="s">
        <v>28</v>
      </c>
      <c r="I36" t="s">
        <v>367</v>
      </c>
      <c r="J36" t="s">
        <v>18</v>
      </c>
      <c r="K36" s="3">
        <v>348750</v>
      </c>
      <c r="L36" s="3">
        <f t="shared" si="2"/>
        <v>34875</v>
      </c>
      <c r="M36" s="3">
        <f t="shared" si="1"/>
        <v>313875</v>
      </c>
      <c r="N36" s="11" t="s">
        <v>234</v>
      </c>
      <c r="O36" s="12" t="s">
        <v>235</v>
      </c>
      <c r="P36" t="s">
        <v>266</v>
      </c>
      <c r="Q36" t="s">
        <v>267</v>
      </c>
      <c r="R36" t="s">
        <v>267</v>
      </c>
      <c r="S36" t="s">
        <v>228</v>
      </c>
    </row>
    <row r="37" spans="1:19" ht="15">
      <c r="A37" t="s">
        <v>364</v>
      </c>
      <c r="B37">
        <v>2015</v>
      </c>
      <c r="C37" s="5" t="s">
        <v>144</v>
      </c>
      <c r="D37" s="9" t="s">
        <v>145</v>
      </c>
      <c r="E37" s="9" t="s">
        <v>106</v>
      </c>
      <c r="F37" s="7" t="s">
        <v>265</v>
      </c>
      <c r="G37" s="9" t="s">
        <v>32</v>
      </c>
      <c r="H37" s="9" t="s">
        <v>32</v>
      </c>
      <c r="I37" t="s">
        <v>367</v>
      </c>
      <c r="J37" t="s">
        <v>18</v>
      </c>
      <c r="K37" s="3">
        <v>0</v>
      </c>
      <c r="L37" s="3">
        <f t="shared" si="2"/>
        <v>0</v>
      </c>
      <c r="M37" s="3">
        <f t="shared" si="1"/>
        <v>0</v>
      </c>
      <c r="N37" s="11" t="s">
        <v>242</v>
      </c>
      <c r="O37" s="12" t="s">
        <v>235</v>
      </c>
      <c r="P37" t="s">
        <v>266</v>
      </c>
      <c r="Q37" t="s">
        <v>267</v>
      </c>
      <c r="R37" t="s">
        <v>267</v>
      </c>
      <c r="S37" t="s">
        <v>228</v>
      </c>
    </row>
    <row r="38" spans="1:19" ht="15">
      <c r="A38" t="s">
        <v>364</v>
      </c>
      <c r="B38">
        <v>2015</v>
      </c>
      <c r="C38" s="5" t="s">
        <v>146</v>
      </c>
      <c r="D38" s="9" t="s">
        <v>147</v>
      </c>
      <c r="E38" s="9" t="s">
        <v>148</v>
      </c>
      <c r="F38" s="7" t="s">
        <v>265</v>
      </c>
      <c r="G38" s="9" t="s">
        <v>29</v>
      </c>
      <c r="H38" s="9" t="s">
        <v>29</v>
      </c>
      <c r="I38" t="s">
        <v>367</v>
      </c>
      <c r="J38" t="s">
        <v>18</v>
      </c>
      <c r="K38" s="3">
        <v>337500</v>
      </c>
      <c r="L38" s="3">
        <f t="shared" si="2"/>
        <v>33750</v>
      </c>
      <c r="M38" s="3">
        <f t="shared" si="1"/>
        <v>303750</v>
      </c>
      <c r="N38" s="11" t="s">
        <v>242</v>
      </c>
      <c r="O38" s="12" t="s">
        <v>235</v>
      </c>
      <c r="P38" t="s">
        <v>266</v>
      </c>
      <c r="Q38" t="s">
        <v>267</v>
      </c>
      <c r="R38" t="s">
        <v>267</v>
      </c>
      <c r="S38" t="s">
        <v>228</v>
      </c>
    </row>
    <row r="39" spans="1:19" ht="15">
      <c r="A39" t="s">
        <v>364</v>
      </c>
      <c r="B39">
        <v>2015</v>
      </c>
      <c r="C39" s="5" t="s">
        <v>149</v>
      </c>
      <c r="D39" s="6" t="s">
        <v>150</v>
      </c>
      <c r="E39" s="6" t="s">
        <v>151</v>
      </c>
      <c r="F39" s="7" t="s">
        <v>265</v>
      </c>
      <c r="G39" s="6" t="s">
        <v>37</v>
      </c>
      <c r="H39" s="6" t="s">
        <v>37</v>
      </c>
      <c r="I39" t="s">
        <v>367</v>
      </c>
      <c r="J39" t="s">
        <v>18</v>
      </c>
      <c r="K39" s="3">
        <v>431500</v>
      </c>
      <c r="L39" s="3">
        <f t="shared" si="2"/>
        <v>43150</v>
      </c>
      <c r="M39" s="3">
        <f t="shared" si="1"/>
        <v>388350</v>
      </c>
      <c r="N39" s="11" t="s">
        <v>234</v>
      </c>
      <c r="O39" s="12" t="s">
        <v>235</v>
      </c>
      <c r="P39" t="s">
        <v>266</v>
      </c>
      <c r="Q39" t="s">
        <v>267</v>
      </c>
      <c r="R39" t="s">
        <v>267</v>
      </c>
      <c r="S39" t="s">
        <v>228</v>
      </c>
    </row>
    <row r="40" spans="1:19" ht="15">
      <c r="A40" t="s">
        <v>364</v>
      </c>
      <c r="B40">
        <v>2015</v>
      </c>
      <c r="C40" s="5" t="s">
        <v>152</v>
      </c>
      <c r="D40" s="6" t="s">
        <v>153</v>
      </c>
      <c r="E40" s="6" t="s">
        <v>154</v>
      </c>
      <c r="F40" s="7" t="s">
        <v>265</v>
      </c>
      <c r="G40" s="6" t="s">
        <v>41</v>
      </c>
      <c r="H40" s="6" t="s">
        <v>41</v>
      </c>
      <c r="I40" t="s">
        <v>367</v>
      </c>
      <c r="J40" t="s">
        <v>18</v>
      </c>
      <c r="K40" s="3">
        <v>0</v>
      </c>
      <c r="L40" s="3">
        <f t="shared" si="2"/>
        <v>0</v>
      </c>
      <c r="M40" s="3">
        <f t="shared" si="1"/>
        <v>0</v>
      </c>
      <c r="N40" s="11" t="s">
        <v>234</v>
      </c>
      <c r="O40" s="12" t="s">
        <v>235</v>
      </c>
      <c r="P40" t="s">
        <v>266</v>
      </c>
      <c r="Q40" t="s">
        <v>267</v>
      </c>
      <c r="R40" t="s">
        <v>267</v>
      </c>
      <c r="S40" t="s">
        <v>228</v>
      </c>
    </row>
    <row r="41" spans="1:19" ht="15">
      <c r="A41" t="s">
        <v>364</v>
      </c>
      <c r="B41">
        <v>2015</v>
      </c>
      <c r="C41" s="5" t="s">
        <v>263</v>
      </c>
      <c r="D41" s="6" t="s">
        <v>155</v>
      </c>
      <c r="E41" s="6" t="s">
        <v>156</v>
      </c>
      <c r="F41" s="7" t="s">
        <v>265</v>
      </c>
      <c r="G41" s="6" t="s">
        <v>42</v>
      </c>
      <c r="H41" s="6" t="s">
        <v>42</v>
      </c>
      <c r="I41" t="s">
        <v>367</v>
      </c>
      <c r="J41" t="s">
        <v>18</v>
      </c>
      <c r="K41" s="3">
        <v>750000</v>
      </c>
      <c r="L41" s="3">
        <f t="shared" si="2"/>
        <v>75000</v>
      </c>
      <c r="M41" s="3">
        <f t="shared" si="1"/>
        <v>675000</v>
      </c>
      <c r="N41" s="11" t="s">
        <v>234</v>
      </c>
      <c r="O41" s="12" t="s">
        <v>235</v>
      </c>
      <c r="P41" t="s">
        <v>266</v>
      </c>
      <c r="Q41" t="s">
        <v>267</v>
      </c>
      <c r="R41" t="s">
        <v>267</v>
      </c>
      <c r="S41" t="s">
        <v>228</v>
      </c>
    </row>
    <row r="42" spans="1:19" ht="15">
      <c r="A42" t="s">
        <v>364</v>
      </c>
      <c r="B42">
        <v>2015</v>
      </c>
      <c r="C42" s="5" t="s">
        <v>263</v>
      </c>
      <c r="D42" s="6" t="s">
        <v>15</v>
      </c>
      <c r="E42" s="6" t="s">
        <v>16</v>
      </c>
      <c r="F42" s="7" t="s">
        <v>265</v>
      </c>
      <c r="G42" s="6" t="s">
        <v>31</v>
      </c>
      <c r="H42" s="6" t="s">
        <v>31</v>
      </c>
      <c r="I42" t="s">
        <v>367</v>
      </c>
      <c r="J42" t="s">
        <v>18</v>
      </c>
      <c r="K42" s="3">
        <v>160000</v>
      </c>
      <c r="L42" s="3">
        <f t="shared" si="2"/>
        <v>16000</v>
      </c>
      <c r="M42" s="3">
        <f t="shared" si="1"/>
        <v>144000</v>
      </c>
      <c r="N42" s="11" t="s">
        <v>234</v>
      </c>
      <c r="O42" s="12" t="s">
        <v>235</v>
      </c>
      <c r="P42" t="s">
        <v>266</v>
      </c>
      <c r="Q42" t="s">
        <v>267</v>
      </c>
      <c r="R42" t="s">
        <v>267</v>
      </c>
      <c r="S42" t="s">
        <v>228</v>
      </c>
    </row>
    <row r="43" spans="1:19" ht="15">
      <c r="A43" t="s">
        <v>364</v>
      </c>
      <c r="B43">
        <v>2015</v>
      </c>
      <c r="C43" s="5" t="s">
        <v>157</v>
      </c>
      <c r="D43" s="6" t="s">
        <v>158</v>
      </c>
      <c r="E43" s="6" t="s">
        <v>159</v>
      </c>
      <c r="F43" s="7" t="s">
        <v>265</v>
      </c>
      <c r="G43" s="6" t="s">
        <v>41</v>
      </c>
      <c r="H43" s="6" t="s">
        <v>41</v>
      </c>
      <c r="I43" t="s">
        <v>367</v>
      </c>
      <c r="J43" t="s">
        <v>18</v>
      </c>
      <c r="K43" s="3">
        <v>328500</v>
      </c>
      <c r="L43" s="3">
        <f t="shared" si="2"/>
        <v>32850</v>
      </c>
      <c r="M43" s="3">
        <f t="shared" si="1"/>
        <v>295650</v>
      </c>
      <c r="N43" s="11" t="s">
        <v>234</v>
      </c>
      <c r="O43" s="12" t="s">
        <v>235</v>
      </c>
      <c r="P43" t="s">
        <v>266</v>
      </c>
      <c r="Q43" t="s">
        <v>267</v>
      </c>
      <c r="R43" t="s">
        <v>267</v>
      </c>
      <c r="S43" t="s">
        <v>228</v>
      </c>
    </row>
    <row r="44" spans="1:19" ht="15">
      <c r="A44" t="s">
        <v>364</v>
      </c>
      <c r="B44">
        <v>2015</v>
      </c>
      <c r="C44" s="5" t="s">
        <v>269</v>
      </c>
      <c r="D44" s="6" t="s">
        <v>160</v>
      </c>
      <c r="E44" s="6" t="s">
        <v>161</v>
      </c>
      <c r="F44" s="7" t="s">
        <v>265</v>
      </c>
      <c r="G44" s="6" t="s">
        <v>17</v>
      </c>
      <c r="H44" s="6" t="s">
        <v>17</v>
      </c>
      <c r="I44" t="s">
        <v>367</v>
      </c>
      <c r="J44" t="s">
        <v>18</v>
      </c>
      <c r="K44" s="3">
        <v>0</v>
      </c>
      <c r="L44" s="3">
        <f t="shared" si="2"/>
        <v>0</v>
      </c>
      <c r="M44" s="3">
        <f t="shared" si="1"/>
        <v>0</v>
      </c>
      <c r="N44" s="11" t="s">
        <v>234</v>
      </c>
      <c r="O44" s="12" t="s">
        <v>235</v>
      </c>
      <c r="P44" t="s">
        <v>266</v>
      </c>
      <c r="Q44" t="s">
        <v>267</v>
      </c>
      <c r="R44" t="s">
        <v>267</v>
      </c>
      <c r="S44" t="s">
        <v>228</v>
      </c>
    </row>
    <row r="45" spans="1:19" ht="15">
      <c r="A45" t="s">
        <v>364</v>
      </c>
      <c r="B45">
        <v>2015</v>
      </c>
      <c r="C45" s="5" t="s">
        <v>160</v>
      </c>
      <c r="D45" s="6" t="s">
        <v>101</v>
      </c>
      <c r="E45" s="6" t="s">
        <v>162</v>
      </c>
      <c r="F45" s="7" t="s">
        <v>265</v>
      </c>
      <c r="G45" s="6" t="s">
        <v>31</v>
      </c>
      <c r="H45" s="6" t="s">
        <v>31</v>
      </c>
      <c r="I45" t="s">
        <v>367</v>
      </c>
      <c r="J45" t="s">
        <v>18</v>
      </c>
      <c r="K45" s="3">
        <v>380000</v>
      </c>
      <c r="L45" s="3">
        <f t="shared" si="2"/>
        <v>38000</v>
      </c>
      <c r="M45" s="3">
        <f t="shared" si="1"/>
        <v>342000</v>
      </c>
      <c r="N45" s="11" t="s">
        <v>234</v>
      </c>
      <c r="O45" s="12" t="s">
        <v>235</v>
      </c>
      <c r="P45" t="s">
        <v>266</v>
      </c>
      <c r="Q45" t="s">
        <v>267</v>
      </c>
      <c r="R45" t="s">
        <v>267</v>
      </c>
      <c r="S45" t="s">
        <v>228</v>
      </c>
    </row>
    <row r="46" spans="1:19" ht="15">
      <c r="A46" t="s">
        <v>364</v>
      </c>
      <c r="B46">
        <v>2015</v>
      </c>
      <c r="C46" s="5" t="s">
        <v>269</v>
      </c>
      <c r="D46" s="6" t="s">
        <v>164</v>
      </c>
      <c r="E46" s="6" t="s">
        <v>163</v>
      </c>
      <c r="F46" s="7" t="s">
        <v>265</v>
      </c>
      <c r="G46" s="6" t="s">
        <v>32</v>
      </c>
      <c r="H46" s="6" t="s">
        <v>43</v>
      </c>
      <c r="I46" t="s">
        <v>367</v>
      </c>
      <c r="J46" t="s">
        <v>18</v>
      </c>
      <c r="K46" s="3">
        <v>112000</v>
      </c>
      <c r="L46" s="3">
        <f t="shared" si="2"/>
        <v>11200</v>
      </c>
      <c r="M46" s="3">
        <f t="shared" si="1"/>
        <v>100800</v>
      </c>
      <c r="N46" s="11" t="s">
        <v>234</v>
      </c>
      <c r="O46" s="12" t="s">
        <v>235</v>
      </c>
      <c r="P46" t="s">
        <v>266</v>
      </c>
      <c r="Q46" t="s">
        <v>267</v>
      </c>
      <c r="R46" t="s">
        <v>267</v>
      </c>
      <c r="S46" t="s">
        <v>228</v>
      </c>
    </row>
    <row r="47" spans="1:19" ht="15">
      <c r="A47" t="s">
        <v>364</v>
      </c>
      <c r="B47">
        <v>2015</v>
      </c>
      <c r="C47" s="5" t="s">
        <v>165</v>
      </c>
      <c r="D47" s="6" t="s">
        <v>150</v>
      </c>
      <c r="E47" s="6" t="s">
        <v>106</v>
      </c>
      <c r="F47" s="7" t="s">
        <v>265</v>
      </c>
      <c r="G47" s="6" t="s">
        <v>37</v>
      </c>
      <c r="H47" s="6" t="s">
        <v>37</v>
      </c>
      <c r="I47" t="s">
        <v>367</v>
      </c>
      <c r="J47" t="s">
        <v>18</v>
      </c>
      <c r="K47" s="3">
        <v>146000</v>
      </c>
      <c r="L47" s="3">
        <f t="shared" si="2"/>
        <v>14600</v>
      </c>
      <c r="M47" s="3">
        <f t="shared" si="1"/>
        <v>131400</v>
      </c>
      <c r="N47" s="11" t="s">
        <v>234</v>
      </c>
      <c r="O47" s="12" t="s">
        <v>235</v>
      </c>
      <c r="P47" t="s">
        <v>266</v>
      </c>
      <c r="Q47" t="s">
        <v>267</v>
      </c>
      <c r="R47" t="s">
        <v>267</v>
      </c>
      <c r="S47" t="s">
        <v>228</v>
      </c>
    </row>
    <row r="48" spans="1:19" ht="15">
      <c r="A48" t="s">
        <v>364</v>
      </c>
      <c r="B48">
        <v>2015</v>
      </c>
      <c r="C48" s="5" t="s">
        <v>107</v>
      </c>
      <c r="D48" s="6" t="s">
        <v>166</v>
      </c>
      <c r="E48" s="6" t="s">
        <v>167</v>
      </c>
      <c r="F48" s="7" t="s">
        <v>265</v>
      </c>
      <c r="G48" s="6" t="s">
        <v>31</v>
      </c>
      <c r="H48" s="6" t="s">
        <v>31</v>
      </c>
      <c r="I48" t="s">
        <v>367</v>
      </c>
      <c r="J48" t="s">
        <v>18</v>
      </c>
      <c r="K48" s="3">
        <v>391500</v>
      </c>
      <c r="L48" s="3">
        <f t="shared" si="2"/>
        <v>39150</v>
      </c>
      <c r="M48" s="3">
        <f t="shared" si="1"/>
        <v>352350</v>
      </c>
      <c r="N48" s="11" t="s">
        <v>243</v>
      </c>
      <c r="O48" s="12" t="s">
        <v>235</v>
      </c>
      <c r="P48" t="s">
        <v>266</v>
      </c>
      <c r="Q48" t="s">
        <v>267</v>
      </c>
      <c r="R48" t="s">
        <v>267</v>
      </c>
      <c r="S48" t="s">
        <v>228</v>
      </c>
    </row>
    <row r="49" spans="1:19" ht="15">
      <c r="A49" t="s">
        <v>364</v>
      </c>
      <c r="B49">
        <v>2015</v>
      </c>
      <c r="C49" s="5" t="s">
        <v>15</v>
      </c>
      <c r="D49" s="9" t="s">
        <v>168</v>
      </c>
      <c r="E49" s="9" t="s">
        <v>169</v>
      </c>
      <c r="F49" s="7" t="s">
        <v>265</v>
      </c>
      <c r="G49" s="9" t="s">
        <v>40</v>
      </c>
      <c r="H49" s="9" t="s">
        <v>27</v>
      </c>
      <c r="I49" t="s">
        <v>367</v>
      </c>
      <c r="J49" t="s">
        <v>18</v>
      </c>
      <c r="K49" s="3">
        <v>26250</v>
      </c>
      <c r="L49" s="3">
        <f t="shared" si="2"/>
        <v>2625</v>
      </c>
      <c r="M49" s="3">
        <f t="shared" si="1"/>
        <v>23625</v>
      </c>
      <c r="N49" s="11" t="s">
        <v>244</v>
      </c>
      <c r="O49" s="12" t="s">
        <v>235</v>
      </c>
      <c r="P49" t="s">
        <v>266</v>
      </c>
      <c r="Q49" t="s">
        <v>267</v>
      </c>
      <c r="R49" t="s">
        <v>267</v>
      </c>
      <c r="S49" t="s">
        <v>228</v>
      </c>
    </row>
    <row r="50" spans="1:19" ht="15">
      <c r="A50" t="s">
        <v>364</v>
      </c>
      <c r="B50">
        <v>2015</v>
      </c>
      <c r="C50" s="5" t="s">
        <v>170</v>
      </c>
      <c r="D50" s="9" t="s">
        <v>171</v>
      </c>
      <c r="E50" s="6" t="s">
        <v>85</v>
      </c>
      <c r="F50" s="7" t="s">
        <v>265</v>
      </c>
      <c r="G50" s="9" t="s">
        <v>44</v>
      </c>
      <c r="H50" s="6" t="s">
        <v>45</v>
      </c>
      <c r="I50" t="s">
        <v>367</v>
      </c>
      <c r="J50" t="s">
        <v>18</v>
      </c>
      <c r="K50" s="3">
        <v>0</v>
      </c>
      <c r="L50" s="3">
        <f t="shared" si="2"/>
        <v>0</v>
      </c>
      <c r="M50" s="3">
        <f t="shared" si="1"/>
        <v>0</v>
      </c>
      <c r="N50" s="11" t="s">
        <v>234</v>
      </c>
      <c r="O50" s="12" t="s">
        <v>235</v>
      </c>
      <c r="P50" t="s">
        <v>266</v>
      </c>
      <c r="Q50" t="s">
        <v>267</v>
      </c>
      <c r="R50" t="s">
        <v>267</v>
      </c>
      <c r="S50" t="s">
        <v>228</v>
      </c>
    </row>
    <row r="51" spans="1:19" ht="15">
      <c r="A51" t="s">
        <v>364</v>
      </c>
      <c r="B51">
        <v>2015</v>
      </c>
      <c r="C51" s="5" t="s">
        <v>153</v>
      </c>
      <c r="D51" s="6" t="s">
        <v>153</v>
      </c>
      <c r="E51" s="6" t="s">
        <v>172</v>
      </c>
      <c r="F51" s="7" t="s">
        <v>265</v>
      </c>
      <c r="G51" s="6" t="s">
        <v>21</v>
      </c>
      <c r="H51" s="6" t="s">
        <v>22</v>
      </c>
      <c r="I51" t="s">
        <v>367</v>
      </c>
      <c r="J51" t="s">
        <v>18</v>
      </c>
      <c r="K51" s="3">
        <v>333333</v>
      </c>
      <c r="L51" s="3">
        <f t="shared" si="2"/>
        <v>33333.3</v>
      </c>
      <c r="M51" s="3">
        <f t="shared" si="1"/>
        <v>299999.7</v>
      </c>
      <c r="N51" s="11" t="s">
        <v>234</v>
      </c>
      <c r="O51" s="12" t="s">
        <v>235</v>
      </c>
      <c r="P51" t="s">
        <v>266</v>
      </c>
      <c r="Q51" t="s">
        <v>267</v>
      </c>
      <c r="R51" t="s">
        <v>267</v>
      </c>
      <c r="S51" t="s">
        <v>228</v>
      </c>
    </row>
    <row r="52" spans="1:19" ht="15">
      <c r="A52" t="s">
        <v>364</v>
      </c>
      <c r="B52">
        <v>2015</v>
      </c>
      <c r="C52" s="5" t="s">
        <v>175</v>
      </c>
      <c r="D52" s="6" t="s">
        <v>173</v>
      </c>
      <c r="E52" s="6" t="s">
        <v>174</v>
      </c>
      <c r="F52" s="7" t="s">
        <v>265</v>
      </c>
      <c r="G52" s="6" t="s">
        <v>46</v>
      </c>
      <c r="H52" s="6" t="s">
        <v>46</v>
      </c>
      <c r="I52" t="s">
        <v>367</v>
      </c>
      <c r="J52" t="s">
        <v>18</v>
      </c>
      <c r="K52" s="3">
        <v>0</v>
      </c>
      <c r="L52" s="3">
        <f t="shared" si="2"/>
        <v>0</v>
      </c>
      <c r="M52" s="3">
        <f t="shared" si="1"/>
        <v>0</v>
      </c>
      <c r="N52" s="11" t="s">
        <v>245</v>
      </c>
      <c r="O52" s="12" t="s">
        <v>235</v>
      </c>
      <c r="P52" t="s">
        <v>266</v>
      </c>
      <c r="Q52" t="s">
        <v>267</v>
      </c>
      <c r="R52" t="s">
        <v>267</v>
      </c>
      <c r="S52" t="s">
        <v>228</v>
      </c>
    </row>
    <row r="53" spans="1:19" ht="15">
      <c r="A53" t="s">
        <v>364</v>
      </c>
      <c r="B53">
        <v>2015</v>
      </c>
      <c r="C53" s="5" t="s">
        <v>176</v>
      </c>
      <c r="D53" s="6" t="s">
        <v>146</v>
      </c>
      <c r="E53" s="6" t="s">
        <v>177</v>
      </c>
      <c r="F53" s="7" t="s">
        <v>265</v>
      </c>
      <c r="G53" s="6" t="s">
        <v>47</v>
      </c>
      <c r="H53" s="6" t="s">
        <v>47</v>
      </c>
      <c r="I53" t="s">
        <v>367</v>
      </c>
      <c r="J53" t="s">
        <v>18</v>
      </c>
      <c r="K53" s="3">
        <v>400833</v>
      </c>
      <c r="L53" s="3">
        <f t="shared" si="2"/>
        <v>40083.3</v>
      </c>
      <c r="M53" s="3">
        <f t="shared" si="1"/>
        <v>360749.7</v>
      </c>
      <c r="N53" s="11" t="s">
        <v>246</v>
      </c>
      <c r="O53" s="12" t="s">
        <v>235</v>
      </c>
      <c r="P53" t="s">
        <v>266</v>
      </c>
      <c r="Q53" t="s">
        <v>267</v>
      </c>
      <c r="R53" t="s">
        <v>267</v>
      </c>
      <c r="S53" t="s">
        <v>228</v>
      </c>
    </row>
    <row r="54" spans="1:19" ht="15">
      <c r="A54" t="s">
        <v>364</v>
      </c>
      <c r="B54">
        <v>2015</v>
      </c>
      <c r="C54" s="5" t="s">
        <v>270</v>
      </c>
      <c r="D54" s="6" t="s">
        <v>110</v>
      </c>
      <c r="E54" s="6" t="s">
        <v>178</v>
      </c>
      <c r="F54" s="7" t="s">
        <v>265</v>
      </c>
      <c r="G54" s="6" t="s">
        <v>29</v>
      </c>
      <c r="H54" s="6" t="s">
        <v>29</v>
      </c>
      <c r="I54" t="s">
        <v>367</v>
      </c>
      <c r="J54" t="s">
        <v>18</v>
      </c>
      <c r="K54" s="3">
        <v>1620000</v>
      </c>
      <c r="L54" s="3">
        <f t="shared" si="2"/>
        <v>162000</v>
      </c>
      <c r="M54" s="3">
        <f t="shared" si="1"/>
        <v>1458000</v>
      </c>
      <c r="N54" s="11" t="s">
        <v>247</v>
      </c>
      <c r="O54" s="12" t="s">
        <v>235</v>
      </c>
      <c r="P54" t="s">
        <v>266</v>
      </c>
      <c r="Q54" t="s">
        <v>267</v>
      </c>
      <c r="R54" t="s">
        <v>267</v>
      </c>
      <c r="S54" t="s">
        <v>228</v>
      </c>
    </row>
    <row r="55" spans="1:19" ht="15">
      <c r="A55" t="s">
        <v>364</v>
      </c>
      <c r="B55">
        <v>2015</v>
      </c>
      <c r="C55" s="5" t="s">
        <v>270</v>
      </c>
      <c r="D55" s="6" t="s">
        <v>104</v>
      </c>
      <c r="E55" s="6" t="s">
        <v>179</v>
      </c>
      <c r="F55" s="7" t="s">
        <v>265</v>
      </c>
      <c r="G55" s="6" t="s">
        <v>29</v>
      </c>
      <c r="H55" s="6" t="s">
        <v>29</v>
      </c>
      <c r="I55" t="s">
        <v>367</v>
      </c>
      <c r="J55" t="s">
        <v>18</v>
      </c>
      <c r="K55" s="3">
        <v>270000</v>
      </c>
      <c r="L55" s="3">
        <f t="shared" si="2"/>
        <v>27000</v>
      </c>
      <c r="M55" s="3">
        <f t="shared" si="1"/>
        <v>243000</v>
      </c>
      <c r="N55" s="11" t="s">
        <v>248</v>
      </c>
      <c r="O55" s="12" t="s">
        <v>235</v>
      </c>
      <c r="P55" t="s">
        <v>266</v>
      </c>
      <c r="Q55" t="s">
        <v>267</v>
      </c>
      <c r="R55" t="s">
        <v>267</v>
      </c>
      <c r="S55" t="s">
        <v>228</v>
      </c>
    </row>
    <row r="56" spans="1:19" ht="15">
      <c r="A56" t="s">
        <v>364</v>
      </c>
      <c r="B56">
        <v>2015</v>
      </c>
      <c r="C56" s="5" t="s">
        <v>180</v>
      </c>
      <c r="D56" s="6" t="s">
        <v>181</v>
      </c>
      <c r="E56" s="6" t="s">
        <v>182</v>
      </c>
      <c r="F56" s="7" t="s">
        <v>265</v>
      </c>
      <c r="G56" s="6" t="s">
        <v>37</v>
      </c>
      <c r="H56" s="6" t="s">
        <v>37</v>
      </c>
      <c r="I56" t="s">
        <v>367</v>
      </c>
      <c r="J56" t="s">
        <v>18</v>
      </c>
      <c r="K56" s="3">
        <v>52500</v>
      </c>
      <c r="L56" s="3">
        <f t="shared" si="2"/>
        <v>5250</v>
      </c>
      <c r="M56" s="3">
        <f t="shared" si="1"/>
        <v>47250</v>
      </c>
      <c r="N56" s="11" t="s">
        <v>234</v>
      </c>
      <c r="O56" s="12" t="s">
        <v>235</v>
      </c>
      <c r="P56" t="s">
        <v>266</v>
      </c>
      <c r="Q56" t="s">
        <v>267</v>
      </c>
      <c r="R56" t="s">
        <v>267</v>
      </c>
      <c r="S56" t="s">
        <v>228</v>
      </c>
    </row>
    <row r="57" spans="1:19" ht="15">
      <c r="A57" t="s">
        <v>364</v>
      </c>
      <c r="B57">
        <v>2015</v>
      </c>
      <c r="C57" s="5" t="s">
        <v>113</v>
      </c>
      <c r="D57" s="6" t="s">
        <v>183</v>
      </c>
      <c r="E57" s="6" t="s">
        <v>184</v>
      </c>
      <c r="F57" s="7" t="s">
        <v>265</v>
      </c>
      <c r="G57" s="6" t="s">
        <v>36</v>
      </c>
      <c r="H57" s="6" t="s">
        <v>30</v>
      </c>
      <c r="I57" t="s">
        <v>367</v>
      </c>
      <c r="J57" t="s">
        <v>18</v>
      </c>
      <c r="K57" s="3">
        <v>319500</v>
      </c>
      <c r="L57" s="3">
        <f t="shared" si="2"/>
        <v>31950</v>
      </c>
      <c r="M57" s="3">
        <f t="shared" si="1"/>
        <v>287550</v>
      </c>
      <c r="N57" s="11" t="s">
        <v>249</v>
      </c>
      <c r="O57" s="12" t="s">
        <v>235</v>
      </c>
      <c r="P57" t="s">
        <v>266</v>
      </c>
      <c r="Q57" t="s">
        <v>267</v>
      </c>
      <c r="R57" t="s">
        <v>267</v>
      </c>
      <c r="S57" t="s">
        <v>228</v>
      </c>
    </row>
    <row r="58" spans="1:19" ht="15">
      <c r="A58" t="s">
        <v>364</v>
      </c>
      <c r="B58">
        <v>2015</v>
      </c>
      <c r="C58" s="5" t="s">
        <v>187</v>
      </c>
      <c r="D58" s="6" t="s">
        <v>185</v>
      </c>
      <c r="E58" s="6" t="s">
        <v>186</v>
      </c>
      <c r="F58" s="7" t="s">
        <v>265</v>
      </c>
      <c r="G58" s="6" t="s">
        <v>21</v>
      </c>
      <c r="H58" s="6" t="s">
        <v>22</v>
      </c>
      <c r="I58" t="s">
        <v>367</v>
      </c>
      <c r="J58" t="s">
        <v>18</v>
      </c>
      <c r="K58" s="3">
        <v>486000</v>
      </c>
      <c r="L58" s="3">
        <f t="shared" si="2"/>
        <v>48600</v>
      </c>
      <c r="M58" s="3">
        <f t="shared" si="1"/>
        <v>437400</v>
      </c>
      <c r="N58" s="11" t="s">
        <v>234</v>
      </c>
      <c r="O58" s="12" t="s">
        <v>235</v>
      </c>
      <c r="P58" t="s">
        <v>266</v>
      </c>
      <c r="Q58" t="s">
        <v>267</v>
      </c>
      <c r="R58" t="s">
        <v>267</v>
      </c>
      <c r="S58" t="s">
        <v>228</v>
      </c>
    </row>
    <row r="59" spans="1:19" ht="15">
      <c r="A59" t="s">
        <v>364</v>
      </c>
      <c r="B59">
        <v>2015</v>
      </c>
      <c r="C59" s="5" t="s">
        <v>230</v>
      </c>
      <c r="D59" s="6" t="s">
        <v>188</v>
      </c>
      <c r="E59" s="6" t="s">
        <v>189</v>
      </c>
      <c r="F59" s="7" t="s">
        <v>265</v>
      </c>
      <c r="G59" s="6" t="s">
        <v>48</v>
      </c>
      <c r="H59" s="6" t="s">
        <v>48</v>
      </c>
      <c r="I59" t="s">
        <v>367</v>
      </c>
      <c r="J59" t="s">
        <v>18</v>
      </c>
      <c r="K59" s="3">
        <v>138915</v>
      </c>
      <c r="L59" s="3">
        <f t="shared" si="2"/>
        <v>13891.5</v>
      </c>
      <c r="M59" s="3">
        <f t="shared" si="1"/>
        <v>125023.5</v>
      </c>
      <c r="N59" s="11" t="s">
        <v>250</v>
      </c>
      <c r="O59" s="12" t="s">
        <v>235</v>
      </c>
      <c r="P59" t="s">
        <v>266</v>
      </c>
      <c r="Q59" t="s">
        <v>267</v>
      </c>
      <c r="R59" t="s">
        <v>267</v>
      </c>
      <c r="S59" t="s">
        <v>228</v>
      </c>
    </row>
    <row r="60" spans="1:19" ht="15">
      <c r="A60" t="s">
        <v>364</v>
      </c>
      <c r="B60">
        <v>2015</v>
      </c>
      <c r="C60" s="10" t="s">
        <v>231</v>
      </c>
      <c r="D60" s="9" t="s">
        <v>19</v>
      </c>
      <c r="E60" s="9" t="s">
        <v>148</v>
      </c>
      <c r="F60" s="7" t="s">
        <v>265</v>
      </c>
      <c r="G60" s="9" t="s">
        <v>34</v>
      </c>
      <c r="H60" s="9" t="s">
        <v>34</v>
      </c>
      <c r="I60" t="s">
        <v>367</v>
      </c>
      <c r="J60" t="s">
        <v>18</v>
      </c>
      <c r="K60" s="3">
        <v>610000</v>
      </c>
      <c r="L60" s="3">
        <f t="shared" si="2"/>
        <v>61000</v>
      </c>
      <c r="M60" s="3">
        <f t="shared" si="1"/>
        <v>549000</v>
      </c>
      <c r="N60" s="11" t="s">
        <v>234</v>
      </c>
      <c r="O60" s="12" t="s">
        <v>235</v>
      </c>
      <c r="P60" t="s">
        <v>266</v>
      </c>
      <c r="Q60" t="s">
        <v>267</v>
      </c>
      <c r="R60" t="s">
        <v>267</v>
      </c>
      <c r="S60" t="s">
        <v>228</v>
      </c>
    </row>
    <row r="61" spans="1:19" ht="15">
      <c r="A61" t="s">
        <v>364</v>
      </c>
      <c r="B61">
        <v>2015</v>
      </c>
      <c r="C61" s="5" t="s">
        <v>190</v>
      </c>
      <c r="D61" s="6" t="s">
        <v>104</v>
      </c>
      <c r="E61" s="6" t="s">
        <v>191</v>
      </c>
      <c r="F61" s="7" t="s">
        <v>265</v>
      </c>
      <c r="G61" s="6" t="s">
        <v>37</v>
      </c>
      <c r="H61" s="6" t="s">
        <v>37</v>
      </c>
      <c r="I61" t="s">
        <v>367</v>
      </c>
      <c r="J61" t="s">
        <v>18</v>
      </c>
      <c r="K61" s="3">
        <v>1230000</v>
      </c>
      <c r="L61" s="3">
        <f t="shared" si="2"/>
        <v>123000</v>
      </c>
      <c r="M61" s="3">
        <f t="shared" si="1"/>
        <v>1107000</v>
      </c>
      <c r="N61" s="11" t="s">
        <v>234</v>
      </c>
      <c r="O61" s="12" t="s">
        <v>235</v>
      </c>
      <c r="P61" t="s">
        <v>266</v>
      </c>
      <c r="Q61" t="s">
        <v>267</v>
      </c>
      <c r="R61" t="s">
        <v>267</v>
      </c>
      <c r="S61" t="s">
        <v>228</v>
      </c>
    </row>
    <row r="62" spans="1:19" ht="15">
      <c r="A62" t="s">
        <v>364</v>
      </c>
      <c r="B62">
        <v>2015</v>
      </c>
      <c r="C62" s="5" t="s">
        <v>190</v>
      </c>
      <c r="D62" s="6" t="s">
        <v>190</v>
      </c>
      <c r="E62" s="6" t="s">
        <v>192</v>
      </c>
      <c r="F62" s="7" t="s">
        <v>265</v>
      </c>
      <c r="G62" s="6" t="s">
        <v>29</v>
      </c>
      <c r="H62" s="6" t="s">
        <v>43</v>
      </c>
      <c r="I62" t="s">
        <v>367</v>
      </c>
      <c r="J62" t="s">
        <v>18</v>
      </c>
      <c r="K62" s="3">
        <v>336000</v>
      </c>
      <c r="L62" s="3">
        <f t="shared" si="2"/>
        <v>33600</v>
      </c>
      <c r="M62" s="3">
        <f t="shared" si="1"/>
        <v>302400</v>
      </c>
      <c r="N62" s="11" t="s">
        <v>234</v>
      </c>
      <c r="O62" s="12" t="s">
        <v>235</v>
      </c>
      <c r="P62" t="s">
        <v>266</v>
      </c>
      <c r="Q62" t="s">
        <v>267</v>
      </c>
      <c r="R62" t="s">
        <v>267</v>
      </c>
      <c r="S62" t="s">
        <v>228</v>
      </c>
    </row>
    <row r="63" spans="1:19" ht="15">
      <c r="A63" t="s">
        <v>364</v>
      </c>
      <c r="B63">
        <v>2015</v>
      </c>
      <c r="C63" s="5" t="s">
        <v>190</v>
      </c>
      <c r="D63" s="6" t="s">
        <v>193</v>
      </c>
      <c r="E63" s="6" t="s">
        <v>194</v>
      </c>
      <c r="F63" s="7" t="s">
        <v>265</v>
      </c>
      <c r="G63" s="6" t="s">
        <v>49</v>
      </c>
      <c r="H63" s="6" t="s">
        <v>43</v>
      </c>
      <c r="I63" t="s">
        <v>367</v>
      </c>
      <c r="J63" t="s">
        <v>18</v>
      </c>
      <c r="K63" s="3">
        <v>335500</v>
      </c>
      <c r="L63" s="3">
        <f t="shared" si="2"/>
        <v>33550</v>
      </c>
      <c r="M63" s="3">
        <f t="shared" si="1"/>
        <v>301950</v>
      </c>
      <c r="N63" s="11" t="s">
        <v>234</v>
      </c>
      <c r="O63" s="12" t="s">
        <v>235</v>
      </c>
      <c r="P63" t="s">
        <v>266</v>
      </c>
      <c r="Q63" t="s">
        <v>267</v>
      </c>
      <c r="R63" t="s">
        <v>267</v>
      </c>
      <c r="S63" t="s">
        <v>228</v>
      </c>
    </row>
    <row r="64" spans="1:19" ht="15">
      <c r="A64" t="s">
        <v>364</v>
      </c>
      <c r="B64">
        <v>2015</v>
      </c>
      <c r="C64" s="5" t="s">
        <v>195</v>
      </c>
      <c r="D64" s="6" t="s">
        <v>94</v>
      </c>
      <c r="E64" s="6" t="s">
        <v>196</v>
      </c>
      <c r="F64" s="7" t="s">
        <v>265</v>
      </c>
      <c r="G64" s="6" t="s">
        <v>49</v>
      </c>
      <c r="H64" s="6" t="s">
        <v>49</v>
      </c>
      <c r="I64" t="s">
        <v>367</v>
      </c>
      <c r="J64" t="s">
        <v>18</v>
      </c>
      <c r="K64" s="3">
        <v>164000</v>
      </c>
      <c r="L64" s="3">
        <f t="shared" si="2"/>
        <v>16400</v>
      </c>
      <c r="M64" s="3">
        <f t="shared" si="1"/>
        <v>147600</v>
      </c>
      <c r="N64" s="11" t="s">
        <v>234</v>
      </c>
      <c r="O64" s="12" t="s">
        <v>235</v>
      </c>
      <c r="P64" t="s">
        <v>266</v>
      </c>
      <c r="Q64" t="s">
        <v>267</v>
      </c>
      <c r="R64" t="s">
        <v>267</v>
      </c>
      <c r="S64" t="s">
        <v>228</v>
      </c>
    </row>
    <row r="65" spans="1:19" ht="15">
      <c r="A65" t="s">
        <v>364</v>
      </c>
      <c r="B65">
        <v>2015</v>
      </c>
      <c r="C65" s="5" t="s">
        <v>197</v>
      </c>
      <c r="D65" s="8" t="s">
        <v>198</v>
      </c>
      <c r="E65" s="8" t="s">
        <v>199</v>
      </c>
      <c r="F65" s="7" t="s">
        <v>265</v>
      </c>
      <c r="G65" s="8" t="s">
        <v>21</v>
      </c>
      <c r="H65" s="8" t="s">
        <v>22</v>
      </c>
      <c r="I65" t="s">
        <v>367</v>
      </c>
      <c r="J65" t="s">
        <v>18</v>
      </c>
      <c r="K65" s="3">
        <v>230000</v>
      </c>
      <c r="L65" s="3">
        <f t="shared" si="2"/>
        <v>23000</v>
      </c>
      <c r="M65" s="3">
        <f t="shared" si="1"/>
        <v>207000</v>
      </c>
      <c r="N65" s="11" t="s">
        <v>234</v>
      </c>
      <c r="O65" s="12" t="s">
        <v>235</v>
      </c>
      <c r="P65" t="s">
        <v>266</v>
      </c>
      <c r="Q65" t="s">
        <v>267</v>
      </c>
      <c r="R65" t="s">
        <v>267</v>
      </c>
      <c r="S65" t="s">
        <v>228</v>
      </c>
    </row>
    <row r="66" spans="1:19" ht="15">
      <c r="A66" t="s">
        <v>364</v>
      </c>
      <c r="B66">
        <v>2015</v>
      </c>
      <c r="C66" s="5" t="s">
        <v>200</v>
      </c>
      <c r="D66" s="9" t="s">
        <v>180</v>
      </c>
      <c r="E66" s="9" t="s">
        <v>201</v>
      </c>
      <c r="F66" s="7" t="s">
        <v>265</v>
      </c>
      <c r="G66" s="9" t="s">
        <v>50</v>
      </c>
      <c r="H66" s="9" t="s">
        <v>27</v>
      </c>
      <c r="I66" t="s">
        <v>367</v>
      </c>
      <c r="J66" t="s">
        <v>18</v>
      </c>
      <c r="K66" s="3">
        <v>97200</v>
      </c>
      <c r="L66" s="3">
        <f t="shared" si="2"/>
        <v>9720</v>
      </c>
      <c r="M66" s="3">
        <f t="shared" si="1"/>
        <v>87480</v>
      </c>
      <c r="N66" s="11" t="s">
        <v>234</v>
      </c>
      <c r="O66" s="12" t="s">
        <v>235</v>
      </c>
      <c r="P66" t="s">
        <v>266</v>
      </c>
      <c r="Q66" t="s">
        <v>267</v>
      </c>
      <c r="R66" t="s">
        <v>267</v>
      </c>
      <c r="S66" t="s">
        <v>228</v>
      </c>
    </row>
    <row r="67" spans="1:19" ht="15">
      <c r="A67" t="s">
        <v>364</v>
      </c>
      <c r="B67">
        <v>2015</v>
      </c>
      <c r="C67" s="5" t="s">
        <v>110</v>
      </c>
      <c r="D67" s="9" t="s">
        <v>202</v>
      </c>
      <c r="E67" s="9" t="s">
        <v>203</v>
      </c>
      <c r="F67" s="7" t="s">
        <v>265</v>
      </c>
      <c r="G67" s="9" t="s">
        <v>39</v>
      </c>
      <c r="H67" s="9" t="s">
        <v>39</v>
      </c>
      <c r="I67" t="s">
        <v>367</v>
      </c>
      <c r="J67" t="s">
        <v>18</v>
      </c>
      <c r="K67" s="3">
        <v>0</v>
      </c>
      <c r="L67" s="3">
        <f t="shared" si="2"/>
        <v>0</v>
      </c>
      <c r="M67" s="3">
        <f t="shared" si="1"/>
        <v>0</v>
      </c>
      <c r="N67" s="11" t="s">
        <v>251</v>
      </c>
      <c r="O67" s="12" t="s">
        <v>235</v>
      </c>
      <c r="P67" t="s">
        <v>266</v>
      </c>
      <c r="Q67" t="s">
        <v>267</v>
      </c>
      <c r="R67" t="s">
        <v>267</v>
      </c>
      <c r="S67" t="s">
        <v>228</v>
      </c>
    </row>
    <row r="68" spans="1:19" ht="15">
      <c r="A68" t="s">
        <v>364</v>
      </c>
      <c r="B68">
        <v>2015</v>
      </c>
      <c r="C68" s="5" t="s">
        <v>110</v>
      </c>
      <c r="D68" s="6" t="s">
        <v>204</v>
      </c>
      <c r="E68" s="6" t="s">
        <v>205</v>
      </c>
      <c r="F68" s="7" t="s">
        <v>265</v>
      </c>
      <c r="G68" s="6" t="s">
        <v>51</v>
      </c>
      <c r="H68" s="6" t="s">
        <v>29</v>
      </c>
      <c r="I68" t="s">
        <v>367</v>
      </c>
      <c r="J68" t="s">
        <v>18</v>
      </c>
      <c r="K68" s="3">
        <v>146250</v>
      </c>
      <c r="L68" s="3">
        <f t="shared" si="2"/>
        <v>14625</v>
      </c>
      <c r="M68" s="3">
        <f t="shared" si="1"/>
        <v>131625</v>
      </c>
      <c r="N68" s="11" t="s">
        <v>234</v>
      </c>
      <c r="O68" s="12" t="s">
        <v>235</v>
      </c>
      <c r="P68" t="s">
        <v>266</v>
      </c>
      <c r="Q68" t="s">
        <v>267</v>
      </c>
      <c r="R68" t="s">
        <v>267</v>
      </c>
      <c r="S68" t="s">
        <v>228</v>
      </c>
    </row>
    <row r="69" spans="1:19" ht="15">
      <c r="A69" t="s">
        <v>364</v>
      </c>
      <c r="B69">
        <v>2015</v>
      </c>
      <c r="C69" s="5" t="s">
        <v>110</v>
      </c>
      <c r="D69" s="6" t="s">
        <v>206</v>
      </c>
      <c r="E69" s="6" t="s">
        <v>207</v>
      </c>
      <c r="F69" s="7" t="s">
        <v>265</v>
      </c>
      <c r="G69" s="6" t="s">
        <v>52</v>
      </c>
      <c r="H69" s="6" t="s">
        <v>52</v>
      </c>
      <c r="I69" t="s">
        <v>367</v>
      </c>
      <c r="J69" t="s">
        <v>18</v>
      </c>
      <c r="K69" s="3">
        <v>262500</v>
      </c>
      <c r="L69" s="3">
        <f t="shared" si="2"/>
        <v>26250</v>
      </c>
      <c r="M69" s="3">
        <f t="shared" si="1"/>
        <v>236250</v>
      </c>
      <c r="N69" s="11" t="s">
        <v>234</v>
      </c>
      <c r="O69" s="12" t="s">
        <v>235</v>
      </c>
      <c r="P69" t="s">
        <v>266</v>
      </c>
      <c r="Q69" t="s">
        <v>267</v>
      </c>
      <c r="R69" t="s">
        <v>267</v>
      </c>
      <c r="S69" t="s">
        <v>228</v>
      </c>
    </row>
    <row r="70" spans="1:19" ht="15">
      <c r="A70" t="s">
        <v>364</v>
      </c>
      <c r="B70">
        <v>2015</v>
      </c>
      <c r="C70" s="10" t="s">
        <v>232</v>
      </c>
      <c r="D70" s="6" t="s">
        <v>233</v>
      </c>
      <c r="E70" s="6" t="s">
        <v>208</v>
      </c>
      <c r="F70" s="7" t="s">
        <v>265</v>
      </c>
      <c r="G70" s="6" t="s">
        <v>31</v>
      </c>
      <c r="H70" s="6" t="s">
        <v>31</v>
      </c>
      <c r="I70" t="s">
        <v>367</v>
      </c>
      <c r="J70" t="s">
        <v>18</v>
      </c>
      <c r="K70" s="3">
        <v>260000</v>
      </c>
      <c r="L70" s="3">
        <f t="shared" si="2"/>
        <v>26000</v>
      </c>
      <c r="M70" s="3">
        <f t="shared" si="1"/>
        <v>234000</v>
      </c>
      <c r="N70" s="11" t="s">
        <v>237</v>
      </c>
      <c r="O70" s="12" t="s">
        <v>235</v>
      </c>
      <c r="P70" t="s">
        <v>266</v>
      </c>
      <c r="Q70" t="s">
        <v>267</v>
      </c>
      <c r="R70" t="s">
        <v>267</v>
      </c>
      <c r="S70" t="s">
        <v>228</v>
      </c>
    </row>
    <row r="71" spans="1:19" ht="15">
      <c r="A71" t="s">
        <v>364</v>
      </c>
      <c r="B71">
        <v>2015</v>
      </c>
      <c r="C71" s="5" t="s">
        <v>131</v>
      </c>
      <c r="D71" s="9" t="s">
        <v>209</v>
      </c>
      <c r="E71" s="9" t="s">
        <v>210</v>
      </c>
      <c r="F71" s="7" t="s">
        <v>265</v>
      </c>
      <c r="G71" s="9" t="s">
        <v>53</v>
      </c>
      <c r="H71" s="9" t="s">
        <v>53</v>
      </c>
      <c r="I71" t="s">
        <v>367</v>
      </c>
      <c r="J71" t="s">
        <v>18</v>
      </c>
      <c r="K71" s="3">
        <v>35000</v>
      </c>
      <c r="L71" s="3">
        <f t="shared" si="2"/>
        <v>3500</v>
      </c>
      <c r="M71" s="3">
        <f t="shared" si="1"/>
        <v>31500</v>
      </c>
      <c r="N71" s="11" t="s">
        <v>234</v>
      </c>
      <c r="O71" s="12" t="s">
        <v>235</v>
      </c>
      <c r="P71" t="s">
        <v>266</v>
      </c>
      <c r="Q71" t="s">
        <v>267</v>
      </c>
      <c r="R71" t="s">
        <v>267</v>
      </c>
      <c r="S71" t="s">
        <v>228</v>
      </c>
    </row>
    <row r="72" spans="1:19" ht="15">
      <c r="A72" t="s">
        <v>364</v>
      </c>
      <c r="B72">
        <v>2015</v>
      </c>
      <c r="C72" s="5" t="s">
        <v>211</v>
      </c>
      <c r="D72" s="6" t="s">
        <v>157</v>
      </c>
      <c r="E72" s="9" t="s">
        <v>212</v>
      </c>
      <c r="F72" s="7" t="s">
        <v>265</v>
      </c>
      <c r="G72" s="6" t="s">
        <v>34</v>
      </c>
      <c r="H72" s="9" t="s">
        <v>34</v>
      </c>
      <c r="I72" t="s">
        <v>367</v>
      </c>
      <c r="J72" t="s">
        <v>18</v>
      </c>
      <c r="K72" s="3">
        <v>390000</v>
      </c>
      <c r="L72" s="3">
        <f t="shared" si="2"/>
        <v>39000</v>
      </c>
      <c r="M72" s="3">
        <f t="shared" si="1"/>
        <v>351000</v>
      </c>
      <c r="N72" s="11" t="s">
        <v>234</v>
      </c>
      <c r="O72" s="12" t="s">
        <v>235</v>
      </c>
      <c r="P72" t="s">
        <v>266</v>
      </c>
      <c r="Q72" t="s">
        <v>267</v>
      </c>
      <c r="R72" t="s">
        <v>267</v>
      </c>
      <c r="S72" t="s">
        <v>228</v>
      </c>
    </row>
    <row r="73" spans="1:19" ht="15">
      <c r="A73" t="s">
        <v>364</v>
      </c>
      <c r="B73">
        <v>2015</v>
      </c>
      <c r="C73" s="5" t="s">
        <v>213</v>
      </c>
      <c r="D73" s="6" t="s">
        <v>94</v>
      </c>
      <c r="E73" s="9" t="s">
        <v>214</v>
      </c>
      <c r="F73" s="7" t="s">
        <v>265</v>
      </c>
      <c r="G73" s="6" t="s">
        <v>28</v>
      </c>
      <c r="H73" s="9" t="s">
        <v>28</v>
      </c>
      <c r="I73" t="s">
        <v>367</v>
      </c>
      <c r="J73" t="s">
        <v>18</v>
      </c>
      <c r="K73" s="3">
        <v>0</v>
      </c>
      <c r="L73" s="3">
        <f t="shared" si="2"/>
        <v>0</v>
      </c>
      <c r="M73" s="3">
        <f t="shared" si="1"/>
        <v>0</v>
      </c>
      <c r="N73" s="11" t="s">
        <v>234</v>
      </c>
      <c r="O73" s="12" t="s">
        <v>235</v>
      </c>
      <c r="P73" t="s">
        <v>266</v>
      </c>
      <c r="Q73" t="s">
        <v>267</v>
      </c>
      <c r="R73" t="s">
        <v>267</v>
      </c>
      <c r="S73" t="s">
        <v>228</v>
      </c>
    </row>
    <row r="74" spans="1:19" ht="15">
      <c r="A74" t="s">
        <v>364</v>
      </c>
      <c r="B74">
        <v>2015</v>
      </c>
      <c r="C74" s="5" t="s">
        <v>215</v>
      </c>
      <c r="D74" s="6" t="s">
        <v>217</v>
      </c>
      <c r="E74" s="6" t="s">
        <v>216</v>
      </c>
      <c r="F74" s="7" t="s">
        <v>265</v>
      </c>
      <c r="G74" s="6" t="s">
        <v>42</v>
      </c>
      <c r="H74" s="6" t="s">
        <v>42</v>
      </c>
      <c r="I74" t="s">
        <v>367</v>
      </c>
      <c r="J74" t="s">
        <v>18</v>
      </c>
      <c r="K74" s="3">
        <v>58500</v>
      </c>
      <c r="L74" s="3">
        <f t="shared" si="2"/>
        <v>5850</v>
      </c>
      <c r="M74" s="3">
        <f t="shared" si="1"/>
        <v>52650</v>
      </c>
      <c r="N74" s="11" t="s">
        <v>234</v>
      </c>
      <c r="O74" s="12" t="s">
        <v>235</v>
      </c>
      <c r="P74" t="s">
        <v>266</v>
      </c>
      <c r="Q74" t="s">
        <v>267</v>
      </c>
      <c r="R74" t="s">
        <v>267</v>
      </c>
      <c r="S74" t="s">
        <v>228</v>
      </c>
    </row>
    <row r="75" spans="1:19" ht="15">
      <c r="A75" t="s">
        <v>364</v>
      </c>
      <c r="B75">
        <v>2015</v>
      </c>
      <c r="C75" s="5" t="s">
        <v>218</v>
      </c>
      <c r="D75" s="9" t="s">
        <v>219</v>
      </c>
      <c r="E75" s="9" t="s">
        <v>220</v>
      </c>
      <c r="F75" s="7" t="s">
        <v>265</v>
      </c>
      <c r="G75" s="9" t="s">
        <v>29</v>
      </c>
      <c r="H75" s="9" t="s">
        <v>29</v>
      </c>
      <c r="I75" t="s">
        <v>367</v>
      </c>
      <c r="J75" t="s">
        <v>18</v>
      </c>
      <c r="K75" s="3">
        <v>798000</v>
      </c>
      <c r="L75" s="3">
        <f t="shared" si="2"/>
        <v>79800</v>
      </c>
      <c r="M75" s="3">
        <f aca="true" t="shared" si="3" ref="M75:M111">(K75-L75)</f>
        <v>718200</v>
      </c>
      <c r="N75" s="11" t="s">
        <v>252</v>
      </c>
      <c r="O75" s="12" t="s">
        <v>235</v>
      </c>
      <c r="P75" t="s">
        <v>266</v>
      </c>
      <c r="Q75" t="s">
        <v>267</v>
      </c>
      <c r="R75" t="s">
        <v>267</v>
      </c>
      <c r="S75" t="s">
        <v>228</v>
      </c>
    </row>
    <row r="76" spans="1:19" ht="15">
      <c r="A76" t="s">
        <v>364</v>
      </c>
      <c r="B76">
        <v>2015</v>
      </c>
      <c r="C76" s="5" t="s">
        <v>158</v>
      </c>
      <c r="D76" s="9" t="s">
        <v>221</v>
      </c>
      <c r="E76" s="9" t="s">
        <v>222</v>
      </c>
      <c r="F76" s="7" t="s">
        <v>265</v>
      </c>
      <c r="G76" s="9" t="s">
        <v>54</v>
      </c>
      <c r="H76" s="9" t="s">
        <v>55</v>
      </c>
      <c r="I76" t="s">
        <v>367</v>
      </c>
      <c r="J76" t="s">
        <v>18</v>
      </c>
      <c r="K76" s="3">
        <v>310000</v>
      </c>
      <c r="L76" s="3">
        <f t="shared" si="2"/>
        <v>31000</v>
      </c>
      <c r="M76" s="3">
        <f t="shared" si="3"/>
        <v>279000</v>
      </c>
      <c r="N76" s="11" t="s">
        <v>253</v>
      </c>
      <c r="O76" s="12" t="s">
        <v>235</v>
      </c>
      <c r="P76" t="s">
        <v>266</v>
      </c>
      <c r="Q76" t="s">
        <v>267</v>
      </c>
      <c r="R76" t="s">
        <v>267</v>
      </c>
      <c r="S76" t="s">
        <v>228</v>
      </c>
    </row>
    <row r="77" spans="1:19" ht="15">
      <c r="A77" t="s">
        <v>364</v>
      </c>
      <c r="B77">
        <v>2015</v>
      </c>
      <c r="C77" s="5" t="s">
        <v>223</v>
      </c>
      <c r="D77" s="9" t="s">
        <v>224</v>
      </c>
      <c r="E77" s="9" t="s">
        <v>225</v>
      </c>
      <c r="F77" s="7" t="s">
        <v>265</v>
      </c>
      <c r="G77" s="9" t="s">
        <v>56</v>
      </c>
      <c r="H77" s="9" t="s">
        <v>56</v>
      </c>
      <c r="I77" t="s">
        <v>367</v>
      </c>
      <c r="J77" t="s">
        <v>18</v>
      </c>
      <c r="K77" s="3">
        <v>660000</v>
      </c>
      <c r="L77" s="3">
        <f t="shared" si="2"/>
        <v>66000</v>
      </c>
      <c r="M77" s="3">
        <f t="shared" si="3"/>
        <v>594000</v>
      </c>
      <c r="N77" s="11" t="s">
        <v>237</v>
      </c>
      <c r="O77" s="12" t="s">
        <v>235</v>
      </c>
      <c r="P77" t="s">
        <v>266</v>
      </c>
      <c r="Q77" t="s">
        <v>267</v>
      </c>
      <c r="R77" t="s">
        <v>267</v>
      </c>
      <c r="S77" t="s">
        <v>228</v>
      </c>
    </row>
    <row r="78" spans="1:19" ht="15">
      <c r="A78" t="s">
        <v>364</v>
      </c>
      <c r="B78">
        <v>2015</v>
      </c>
      <c r="C78" s="10" t="s">
        <v>226</v>
      </c>
      <c r="D78" s="9" t="s">
        <v>133</v>
      </c>
      <c r="E78" s="6" t="s">
        <v>227</v>
      </c>
      <c r="F78" s="7" t="s">
        <v>265</v>
      </c>
      <c r="G78" s="9" t="s">
        <v>23</v>
      </c>
      <c r="H78" s="6" t="s">
        <v>57</v>
      </c>
      <c r="I78" t="s">
        <v>367</v>
      </c>
      <c r="J78" t="s">
        <v>18</v>
      </c>
      <c r="K78" s="3">
        <v>97500</v>
      </c>
      <c r="L78" s="3">
        <f t="shared" si="2"/>
        <v>9750</v>
      </c>
      <c r="M78" s="3">
        <f t="shared" si="3"/>
        <v>87750</v>
      </c>
      <c r="N78" s="11" t="s">
        <v>254</v>
      </c>
      <c r="O78" s="12" t="s">
        <v>235</v>
      </c>
      <c r="P78" t="s">
        <v>266</v>
      </c>
      <c r="Q78" t="s">
        <v>267</v>
      </c>
      <c r="R78" t="s">
        <v>267</v>
      </c>
      <c r="S78" t="s">
        <v>228</v>
      </c>
    </row>
    <row r="79" spans="1:19" ht="15">
      <c r="A79" t="s">
        <v>364</v>
      </c>
      <c r="B79">
        <v>2015</v>
      </c>
      <c r="C79" s="5" t="s">
        <v>271</v>
      </c>
      <c r="D79" s="6" t="s">
        <v>115</v>
      </c>
      <c r="E79" s="6" t="s">
        <v>207</v>
      </c>
      <c r="F79" s="7" t="s">
        <v>265</v>
      </c>
      <c r="G79" s="6" t="s">
        <v>58</v>
      </c>
      <c r="H79" s="6" t="s">
        <v>27</v>
      </c>
      <c r="I79" t="s">
        <v>367</v>
      </c>
      <c r="J79" t="s">
        <v>18</v>
      </c>
      <c r="K79" s="3">
        <v>64750</v>
      </c>
      <c r="L79" s="3">
        <f t="shared" si="2"/>
        <v>6475</v>
      </c>
      <c r="M79" s="3">
        <f t="shared" si="3"/>
        <v>58275</v>
      </c>
      <c r="N79" s="11" t="s">
        <v>234</v>
      </c>
      <c r="O79" s="12" t="s">
        <v>235</v>
      </c>
      <c r="P79" t="s">
        <v>266</v>
      </c>
      <c r="Q79" t="s">
        <v>267</v>
      </c>
      <c r="R79" t="s">
        <v>267</v>
      </c>
      <c r="S79" t="s">
        <v>228</v>
      </c>
    </row>
    <row r="80" spans="1:19" ht="15">
      <c r="A80" t="s">
        <v>364</v>
      </c>
      <c r="B80">
        <v>2015</v>
      </c>
      <c r="C80" s="5" t="s">
        <v>272</v>
      </c>
      <c r="D80" s="6" t="s">
        <v>273</v>
      </c>
      <c r="E80" s="6" t="s">
        <v>106</v>
      </c>
      <c r="F80" s="7" t="s">
        <v>265</v>
      </c>
      <c r="G80" s="6" t="s">
        <v>59</v>
      </c>
      <c r="H80" s="6" t="s">
        <v>60</v>
      </c>
      <c r="I80" t="s">
        <v>367</v>
      </c>
      <c r="J80" t="s">
        <v>18</v>
      </c>
      <c r="K80" s="3">
        <v>0</v>
      </c>
      <c r="L80" s="3">
        <f t="shared" si="2"/>
        <v>0</v>
      </c>
      <c r="M80" s="3">
        <f t="shared" si="3"/>
        <v>0</v>
      </c>
      <c r="N80" s="11" t="s">
        <v>234</v>
      </c>
      <c r="O80" s="12" t="s">
        <v>235</v>
      </c>
      <c r="P80" t="s">
        <v>266</v>
      </c>
      <c r="Q80" t="s">
        <v>267</v>
      </c>
      <c r="R80" t="s">
        <v>267</v>
      </c>
      <c r="S80" t="s">
        <v>228</v>
      </c>
    </row>
    <row r="81" spans="1:19" ht="15">
      <c r="A81" t="s">
        <v>364</v>
      </c>
      <c r="B81">
        <v>2015</v>
      </c>
      <c r="C81" s="5" t="s">
        <v>274</v>
      </c>
      <c r="D81" s="6" t="s">
        <v>15</v>
      </c>
      <c r="E81" s="6" t="s">
        <v>275</v>
      </c>
      <c r="F81" s="7" t="s">
        <v>265</v>
      </c>
      <c r="G81" s="6" t="s">
        <v>37</v>
      </c>
      <c r="H81" s="6" t="s">
        <v>37</v>
      </c>
      <c r="I81" t="s">
        <v>367</v>
      </c>
      <c r="J81" t="s">
        <v>18</v>
      </c>
      <c r="K81" s="3">
        <v>0</v>
      </c>
      <c r="L81" s="3">
        <f t="shared" si="2"/>
        <v>0</v>
      </c>
      <c r="M81" s="3">
        <f t="shared" si="3"/>
        <v>0</v>
      </c>
      <c r="N81" s="11" t="s">
        <v>255</v>
      </c>
      <c r="O81" s="12" t="s">
        <v>235</v>
      </c>
      <c r="P81" t="s">
        <v>266</v>
      </c>
      <c r="Q81" t="s">
        <v>267</v>
      </c>
      <c r="R81" t="s">
        <v>267</v>
      </c>
      <c r="S81" t="s">
        <v>228</v>
      </c>
    </row>
    <row r="82" spans="1:19" ht="15">
      <c r="A82" t="s">
        <v>364</v>
      </c>
      <c r="B82">
        <v>2015</v>
      </c>
      <c r="C82" s="5" t="s">
        <v>276</v>
      </c>
      <c r="D82" s="9" t="s">
        <v>185</v>
      </c>
      <c r="E82" s="9" t="s">
        <v>167</v>
      </c>
      <c r="F82" s="7" t="s">
        <v>265</v>
      </c>
      <c r="G82" s="9" t="s">
        <v>53</v>
      </c>
      <c r="H82" s="9" t="s">
        <v>53</v>
      </c>
      <c r="I82" t="s">
        <v>367</v>
      </c>
      <c r="J82" t="s">
        <v>18</v>
      </c>
      <c r="K82" s="3">
        <v>270000</v>
      </c>
      <c r="L82" s="3">
        <f t="shared" si="2"/>
        <v>27000</v>
      </c>
      <c r="M82" s="3">
        <f t="shared" si="3"/>
        <v>243000</v>
      </c>
      <c r="N82" s="11" t="s">
        <v>234</v>
      </c>
      <c r="O82" s="12" t="s">
        <v>235</v>
      </c>
      <c r="P82" t="s">
        <v>266</v>
      </c>
      <c r="Q82" t="s">
        <v>267</v>
      </c>
      <c r="R82" t="s">
        <v>267</v>
      </c>
      <c r="S82" t="s">
        <v>228</v>
      </c>
    </row>
    <row r="83" spans="1:19" ht="15">
      <c r="A83" t="s">
        <v>364</v>
      </c>
      <c r="B83">
        <v>2015</v>
      </c>
      <c r="C83" s="5" t="s">
        <v>277</v>
      </c>
      <c r="D83" s="9" t="s">
        <v>278</v>
      </c>
      <c r="E83" s="6" t="s">
        <v>132</v>
      </c>
      <c r="F83" s="7" t="s">
        <v>265</v>
      </c>
      <c r="G83" s="9" t="s">
        <v>53</v>
      </c>
      <c r="H83" s="6" t="s">
        <v>61</v>
      </c>
      <c r="I83" t="s">
        <v>367</v>
      </c>
      <c r="J83" t="s">
        <v>18</v>
      </c>
      <c r="K83" s="3">
        <v>28050</v>
      </c>
      <c r="L83" s="3">
        <f aca="true" t="shared" si="4" ref="L83:L111">(K83*10%)</f>
        <v>2805</v>
      </c>
      <c r="M83" s="3">
        <f t="shared" si="3"/>
        <v>25245</v>
      </c>
      <c r="N83" s="11" t="s">
        <v>234</v>
      </c>
      <c r="O83" s="12" t="s">
        <v>235</v>
      </c>
      <c r="P83" t="s">
        <v>266</v>
      </c>
      <c r="Q83" t="s">
        <v>267</v>
      </c>
      <c r="R83" t="s">
        <v>267</v>
      </c>
      <c r="S83" t="s">
        <v>228</v>
      </c>
    </row>
    <row r="84" spans="1:19" ht="15">
      <c r="A84" t="s">
        <v>364</v>
      </c>
      <c r="B84">
        <v>2015</v>
      </c>
      <c r="C84" s="5" t="s">
        <v>279</v>
      </c>
      <c r="D84" s="6" t="s">
        <v>94</v>
      </c>
      <c r="E84" s="6" t="s">
        <v>280</v>
      </c>
      <c r="F84" s="7" t="s">
        <v>265</v>
      </c>
      <c r="G84" s="6" t="s">
        <v>62</v>
      </c>
      <c r="H84" s="6" t="s">
        <v>33</v>
      </c>
      <c r="I84" t="s">
        <v>367</v>
      </c>
      <c r="J84" t="s">
        <v>18</v>
      </c>
      <c r="K84" s="3">
        <v>0</v>
      </c>
      <c r="L84" s="3">
        <f t="shared" si="4"/>
        <v>0</v>
      </c>
      <c r="M84" s="3">
        <f t="shared" si="3"/>
        <v>0</v>
      </c>
      <c r="N84" s="11" t="s">
        <v>234</v>
      </c>
      <c r="O84" s="12" t="s">
        <v>235</v>
      </c>
      <c r="P84" t="s">
        <v>266</v>
      </c>
      <c r="Q84" t="s">
        <v>267</v>
      </c>
      <c r="R84" t="s">
        <v>267</v>
      </c>
      <c r="S84" t="s">
        <v>228</v>
      </c>
    </row>
    <row r="85" spans="1:19" ht="15">
      <c r="A85" t="s">
        <v>364</v>
      </c>
      <c r="B85">
        <v>2015</v>
      </c>
      <c r="C85" s="5" t="s">
        <v>282</v>
      </c>
      <c r="D85" s="6" t="s">
        <v>15</v>
      </c>
      <c r="E85" s="6" t="s">
        <v>281</v>
      </c>
      <c r="F85" s="7" t="s">
        <v>265</v>
      </c>
      <c r="G85" s="6" t="s">
        <v>37</v>
      </c>
      <c r="H85" s="6" t="s">
        <v>37</v>
      </c>
      <c r="I85" t="s">
        <v>367</v>
      </c>
      <c r="J85" t="s">
        <v>18</v>
      </c>
      <c r="K85" s="3">
        <v>160000</v>
      </c>
      <c r="L85" s="3">
        <f t="shared" si="4"/>
        <v>16000</v>
      </c>
      <c r="M85" s="3">
        <f t="shared" si="3"/>
        <v>144000</v>
      </c>
      <c r="N85" s="11" t="s">
        <v>234</v>
      </c>
      <c r="O85" s="12" t="s">
        <v>235</v>
      </c>
      <c r="P85" t="s">
        <v>266</v>
      </c>
      <c r="Q85" t="s">
        <v>267</v>
      </c>
      <c r="R85" t="s">
        <v>267</v>
      </c>
      <c r="S85" t="s">
        <v>228</v>
      </c>
    </row>
    <row r="86" spans="1:19" ht="15">
      <c r="A86" t="s">
        <v>364</v>
      </c>
      <c r="B86">
        <v>2015</v>
      </c>
      <c r="C86" s="5" t="s">
        <v>282</v>
      </c>
      <c r="D86" s="9" t="s">
        <v>283</v>
      </c>
      <c r="E86" s="9" t="s">
        <v>284</v>
      </c>
      <c r="F86" s="7" t="s">
        <v>265</v>
      </c>
      <c r="G86" s="9" t="s">
        <v>34</v>
      </c>
      <c r="H86" s="9" t="s">
        <v>34</v>
      </c>
      <c r="I86" t="s">
        <v>367</v>
      </c>
      <c r="J86" t="s">
        <v>18</v>
      </c>
      <c r="K86" s="3">
        <v>390450</v>
      </c>
      <c r="L86" s="3">
        <f t="shared" si="4"/>
        <v>39045</v>
      </c>
      <c r="M86" s="3">
        <f t="shared" si="3"/>
        <v>351405</v>
      </c>
      <c r="N86" s="11" t="s">
        <v>234</v>
      </c>
      <c r="O86" s="12" t="s">
        <v>235</v>
      </c>
      <c r="P86" t="s">
        <v>266</v>
      </c>
      <c r="Q86" t="s">
        <v>267</v>
      </c>
      <c r="R86" t="s">
        <v>267</v>
      </c>
      <c r="S86" t="s">
        <v>228</v>
      </c>
    </row>
    <row r="87" spans="1:19" ht="15">
      <c r="A87" t="s">
        <v>364</v>
      </c>
      <c r="B87">
        <v>2015</v>
      </c>
      <c r="C87" s="10" t="s">
        <v>285</v>
      </c>
      <c r="D87" s="9" t="s">
        <v>286</v>
      </c>
      <c r="E87" s="9" t="s">
        <v>287</v>
      </c>
      <c r="F87" s="7" t="s">
        <v>265</v>
      </c>
      <c r="G87" s="9" t="s">
        <v>63</v>
      </c>
      <c r="H87" s="9" t="s">
        <v>20</v>
      </c>
      <c r="I87" t="s">
        <v>367</v>
      </c>
      <c r="J87" t="s">
        <v>18</v>
      </c>
      <c r="K87" s="3">
        <v>288000</v>
      </c>
      <c r="L87" s="3">
        <f t="shared" si="4"/>
        <v>28800</v>
      </c>
      <c r="M87" s="3">
        <f t="shared" si="3"/>
        <v>259200</v>
      </c>
      <c r="N87" s="11" t="s">
        <v>234</v>
      </c>
      <c r="O87" s="12" t="s">
        <v>235</v>
      </c>
      <c r="P87" t="s">
        <v>266</v>
      </c>
      <c r="Q87" t="s">
        <v>267</v>
      </c>
      <c r="R87" t="s">
        <v>267</v>
      </c>
      <c r="S87" t="s">
        <v>228</v>
      </c>
    </row>
    <row r="88" spans="1:19" ht="15">
      <c r="A88" t="s">
        <v>364</v>
      </c>
      <c r="B88">
        <v>2015</v>
      </c>
      <c r="C88" s="5" t="s">
        <v>288</v>
      </c>
      <c r="D88" s="6" t="s">
        <v>289</v>
      </c>
      <c r="E88" s="9" t="s">
        <v>290</v>
      </c>
      <c r="F88" s="7" t="s">
        <v>265</v>
      </c>
      <c r="G88" s="6" t="s">
        <v>64</v>
      </c>
      <c r="H88" s="9" t="s">
        <v>47</v>
      </c>
      <c r="I88" t="s">
        <v>367</v>
      </c>
      <c r="J88" t="s">
        <v>18</v>
      </c>
      <c r="K88" s="3">
        <v>334000</v>
      </c>
      <c r="L88" s="3">
        <f t="shared" si="4"/>
        <v>33400</v>
      </c>
      <c r="M88" s="3">
        <f t="shared" si="3"/>
        <v>300600</v>
      </c>
      <c r="N88" s="11" t="s">
        <v>234</v>
      </c>
      <c r="O88" s="12" t="s">
        <v>235</v>
      </c>
      <c r="P88" t="s">
        <v>266</v>
      </c>
      <c r="Q88" t="s">
        <v>267</v>
      </c>
      <c r="R88" t="s">
        <v>267</v>
      </c>
      <c r="S88" t="s">
        <v>228</v>
      </c>
    </row>
    <row r="89" spans="1:19" ht="15">
      <c r="A89" t="s">
        <v>364</v>
      </c>
      <c r="B89">
        <v>2015</v>
      </c>
      <c r="C89" s="5" t="s">
        <v>291</v>
      </c>
      <c r="D89" s="9" t="s">
        <v>233</v>
      </c>
      <c r="E89" s="9" t="s">
        <v>292</v>
      </c>
      <c r="F89" s="7" t="s">
        <v>265</v>
      </c>
      <c r="G89" s="9" t="s">
        <v>65</v>
      </c>
      <c r="H89" s="9" t="s">
        <v>65</v>
      </c>
      <c r="I89" t="s">
        <v>367</v>
      </c>
      <c r="J89" t="s">
        <v>18</v>
      </c>
      <c r="K89" s="3">
        <v>648000</v>
      </c>
      <c r="L89" s="3">
        <f t="shared" si="4"/>
        <v>64800</v>
      </c>
      <c r="M89" s="3">
        <f t="shared" si="3"/>
        <v>583200</v>
      </c>
      <c r="N89" s="11" t="s">
        <v>234</v>
      </c>
      <c r="O89" s="12" t="s">
        <v>235</v>
      </c>
      <c r="P89" t="s">
        <v>266</v>
      </c>
      <c r="Q89" t="s">
        <v>267</v>
      </c>
      <c r="R89" t="s">
        <v>267</v>
      </c>
      <c r="S89" t="s">
        <v>228</v>
      </c>
    </row>
    <row r="90" spans="1:19" ht="15">
      <c r="A90" t="s">
        <v>364</v>
      </c>
      <c r="B90">
        <v>2015</v>
      </c>
      <c r="C90" s="5" t="s">
        <v>19</v>
      </c>
      <c r="D90" s="6" t="s">
        <v>293</v>
      </c>
      <c r="E90" s="6" t="s">
        <v>294</v>
      </c>
      <c r="F90" s="7" t="s">
        <v>265</v>
      </c>
      <c r="G90" s="6" t="s">
        <v>66</v>
      </c>
      <c r="H90" s="6" t="s">
        <v>66</v>
      </c>
      <c r="I90" t="s">
        <v>367</v>
      </c>
      <c r="J90" t="s">
        <v>18</v>
      </c>
      <c r="K90" s="3">
        <v>155000</v>
      </c>
      <c r="L90" s="3">
        <f t="shared" si="4"/>
        <v>15500</v>
      </c>
      <c r="M90" s="3">
        <f t="shared" si="3"/>
        <v>139500</v>
      </c>
      <c r="N90" s="11" t="s">
        <v>256</v>
      </c>
      <c r="O90" s="12" t="s">
        <v>235</v>
      </c>
      <c r="P90" t="s">
        <v>266</v>
      </c>
      <c r="Q90" t="s">
        <v>267</v>
      </c>
      <c r="R90" t="s">
        <v>267</v>
      </c>
      <c r="S90" t="s">
        <v>228</v>
      </c>
    </row>
    <row r="91" spans="1:19" ht="15">
      <c r="A91" t="s">
        <v>364</v>
      </c>
      <c r="B91">
        <v>2015</v>
      </c>
      <c r="C91" s="5" t="s">
        <v>19</v>
      </c>
      <c r="D91" s="9" t="s">
        <v>273</v>
      </c>
      <c r="E91" s="9" t="s">
        <v>295</v>
      </c>
      <c r="F91" s="7" t="s">
        <v>265</v>
      </c>
      <c r="G91" s="9" t="s">
        <v>34</v>
      </c>
      <c r="H91" s="9" t="s">
        <v>67</v>
      </c>
      <c r="I91" t="s">
        <v>367</v>
      </c>
      <c r="J91" t="s">
        <v>18</v>
      </c>
      <c r="K91" s="3">
        <v>10500</v>
      </c>
      <c r="L91" s="3">
        <f t="shared" si="4"/>
        <v>1050</v>
      </c>
      <c r="M91" s="3">
        <f t="shared" si="3"/>
        <v>9450</v>
      </c>
      <c r="N91" s="11" t="s">
        <v>234</v>
      </c>
      <c r="O91" s="12" t="s">
        <v>235</v>
      </c>
      <c r="P91" t="s">
        <v>266</v>
      </c>
      <c r="Q91" t="s">
        <v>267</v>
      </c>
      <c r="R91" t="s">
        <v>267</v>
      </c>
      <c r="S91" t="s">
        <v>228</v>
      </c>
    </row>
    <row r="92" spans="1:19" ht="15">
      <c r="A92" t="s">
        <v>364</v>
      </c>
      <c r="B92">
        <v>2015</v>
      </c>
      <c r="C92" s="5" t="s">
        <v>19</v>
      </c>
      <c r="D92" s="8" t="s">
        <v>296</v>
      </c>
      <c r="E92" s="6" t="s">
        <v>297</v>
      </c>
      <c r="F92" s="7" t="s">
        <v>265</v>
      </c>
      <c r="G92" s="8" t="s">
        <v>68</v>
      </c>
      <c r="H92" s="6" t="s">
        <v>23</v>
      </c>
      <c r="I92" t="s">
        <v>367</v>
      </c>
      <c r="J92" t="s">
        <v>18</v>
      </c>
      <c r="K92" s="3">
        <v>0</v>
      </c>
      <c r="L92" s="3">
        <f t="shared" si="4"/>
        <v>0</v>
      </c>
      <c r="M92" s="3">
        <f t="shared" si="3"/>
        <v>0</v>
      </c>
      <c r="N92" s="11" t="s">
        <v>234</v>
      </c>
      <c r="O92" s="12" t="s">
        <v>235</v>
      </c>
      <c r="P92" t="s">
        <v>266</v>
      </c>
      <c r="Q92" t="s">
        <v>267</v>
      </c>
      <c r="R92" t="s">
        <v>267</v>
      </c>
      <c r="S92" t="s">
        <v>228</v>
      </c>
    </row>
    <row r="93" spans="1:19" ht="15">
      <c r="A93" t="s">
        <v>364</v>
      </c>
      <c r="B93">
        <v>2015</v>
      </c>
      <c r="C93" s="5" t="s">
        <v>19</v>
      </c>
      <c r="D93" s="6" t="s">
        <v>19</v>
      </c>
      <c r="E93" s="6" t="s">
        <v>298</v>
      </c>
      <c r="F93" s="7" t="s">
        <v>265</v>
      </c>
      <c r="G93" s="6" t="s">
        <v>31</v>
      </c>
      <c r="H93" s="6" t="s">
        <v>31</v>
      </c>
      <c r="I93" t="s">
        <v>367</v>
      </c>
      <c r="J93" t="s">
        <v>18</v>
      </c>
      <c r="K93" s="3">
        <v>250000</v>
      </c>
      <c r="L93" s="3">
        <f t="shared" si="4"/>
        <v>25000</v>
      </c>
      <c r="M93" s="3">
        <f t="shared" si="3"/>
        <v>225000</v>
      </c>
      <c r="N93" s="11" t="s">
        <v>234</v>
      </c>
      <c r="O93" s="12" t="s">
        <v>235</v>
      </c>
      <c r="P93" t="s">
        <v>266</v>
      </c>
      <c r="Q93" t="s">
        <v>267</v>
      </c>
      <c r="R93" t="s">
        <v>267</v>
      </c>
      <c r="S93" t="s">
        <v>228</v>
      </c>
    </row>
    <row r="94" spans="1:19" ht="15">
      <c r="A94" t="s">
        <v>364</v>
      </c>
      <c r="B94">
        <v>2015</v>
      </c>
      <c r="C94" s="5" t="s">
        <v>19</v>
      </c>
      <c r="D94" s="6" t="s">
        <v>299</v>
      </c>
      <c r="E94" s="9" t="s">
        <v>300</v>
      </c>
      <c r="F94" s="7" t="s">
        <v>265</v>
      </c>
      <c r="G94" s="6" t="s">
        <v>31</v>
      </c>
      <c r="H94" s="9" t="s">
        <v>69</v>
      </c>
      <c r="I94" t="s">
        <v>367</v>
      </c>
      <c r="J94" t="s">
        <v>18</v>
      </c>
      <c r="K94" s="3">
        <v>377500</v>
      </c>
      <c r="L94" s="3">
        <f t="shared" si="4"/>
        <v>37750</v>
      </c>
      <c r="M94" s="3">
        <f t="shared" si="3"/>
        <v>339750</v>
      </c>
      <c r="N94" s="11" t="s">
        <v>234</v>
      </c>
      <c r="O94" s="12" t="s">
        <v>235</v>
      </c>
      <c r="P94" t="s">
        <v>266</v>
      </c>
      <c r="Q94" t="s">
        <v>267</v>
      </c>
      <c r="R94" t="s">
        <v>267</v>
      </c>
      <c r="S94" t="s">
        <v>228</v>
      </c>
    </row>
    <row r="95" spans="1:19" ht="15">
      <c r="A95" t="s">
        <v>364</v>
      </c>
      <c r="B95">
        <v>2015</v>
      </c>
      <c r="C95" s="5" t="s">
        <v>301</v>
      </c>
      <c r="D95" s="6" t="s">
        <v>302</v>
      </c>
      <c r="E95" s="6" t="s">
        <v>169</v>
      </c>
      <c r="F95" s="7" t="s">
        <v>265</v>
      </c>
      <c r="G95" s="6" t="s">
        <v>31</v>
      </c>
      <c r="H95" s="6" t="s">
        <v>31</v>
      </c>
      <c r="I95" t="s">
        <v>367</v>
      </c>
      <c r="J95" t="s">
        <v>18</v>
      </c>
      <c r="K95" s="3">
        <v>112000</v>
      </c>
      <c r="L95" s="3">
        <f t="shared" si="4"/>
        <v>11200</v>
      </c>
      <c r="M95" s="3">
        <f t="shared" si="3"/>
        <v>100800</v>
      </c>
      <c r="N95" s="11" t="s">
        <v>234</v>
      </c>
      <c r="O95" s="12" t="s">
        <v>235</v>
      </c>
      <c r="P95" t="s">
        <v>266</v>
      </c>
      <c r="Q95" t="s">
        <v>267</v>
      </c>
      <c r="R95" t="s">
        <v>267</v>
      </c>
      <c r="S95" t="s">
        <v>228</v>
      </c>
    </row>
    <row r="96" spans="1:19" ht="15">
      <c r="A96" t="s">
        <v>364</v>
      </c>
      <c r="B96">
        <v>2015</v>
      </c>
      <c r="C96" s="5" t="s">
        <v>331</v>
      </c>
      <c r="D96" s="6" t="s">
        <v>153</v>
      </c>
      <c r="E96" s="6" t="s">
        <v>303</v>
      </c>
      <c r="F96" s="7" t="s">
        <v>265</v>
      </c>
      <c r="G96" s="6" t="s">
        <v>70</v>
      </c>
      <c r="H96" s="6" t="s">
        <v>71</v>
      </c>
      <c r="I96" t="s">
        <v>367</v>
      </c>
      <c r="J96" t="s">
        <v>18</v>
      </c>
      <c r="K96" s="3">
        <v>341500</v>
      </c>
      <c r="L96" s="3">
        <f t="shared" si="4"/>
        <v>34150</v>
      </c>
      <c r="M96" s="3">
        <f t="shared" si="3"/>
        <v>307350</v>
      </c>
      <c r="N96" s="11" t="s">
        <v>234</v>
      </c>
      <c r="O96" s="12" t="s">
        <v>235</v>
      </c>
      <c r="P96" t="s">
        <v>266</v>
      </c>
      <c r="Q96" t="s">
        <v>267</v>
      </c>
      <c r="R96" t="s">
        <v>267</v>
      </c>
      <c r="S96" t="s">
        <v>228</v>
      </c>
    </row>
    <row r="97" spans="1:19" ht="15">
      <c r="A97" t="s">
        <v>364</v>
      </c>
      <c r="B97">
        <v>2015</v>
      </c>
      <c r="C97" s="5" t="s">
        <v>331</v>
      </c>
      <c r="D97" s="9" t="s">
        <v>304</v>
      </c>
      <c r="E97" s="9" t="s">
        <v>305</v>
      </c>
      <c r="F97" s="7" t="s">
        <v>265</v>
      </c>
      <c r="G97" s="9" t="s">
        <v>23</v>
      </c>
      <c r="H97" s="9" t="s">
        <v>72</v>
      </c>
      <c r="I97" t="s">
        <v>367</v>
      </c>
      <c r="J97" t="s">
        <v>18</v>
      </c>
      <c r="K97" s="3">
        <v>96250</v>
      </c>
      <c r="L97" s="3">
        <f t="shared" si="4"/>
        <v>9625</v>
      </c>
      <c r="M97" s="3">
        <f t="shared" si="3"/>
        <v>86625</v>
      </c>
      <c r="N97" s="11" t="s">
        <v>234</v>
      </c>
      <c r="O97" s="12" t="s">
        <v>235</v>
      </c>
      <c r="P97" t="s">
        <v>266</v>
      </c>
      <c r="Q97" t="s">
        <v>267</v>
      </c>
      <c r="R97" t="s">
        <v>267</v>
      </c>
      <c r="S97" t="s">
        <v>228</v>
      </c>
    </row>
    <row r="98" spans="1:19" ht="15">
      <c r="A98" t="s">
        <v>364</v>
      </c>
      <c r="B98">
        <v>2015</v>
      </c>
      <c r="C98" s="5" t="s">
        <v>306</v>
      </c>
      <c r="D98" s="6" t="s">
        <v>307</v>
      </c>
      <c r="E98" s="9" t="s">
        <v>308</v>
      </c>
      <c r="F98" s="7" t="s">
        <v>265</v>
      </c>
      <c r="G98" s="6" t="s">
        <v>37</v>
      </c>
      <c r="H98" s="9" t="s">
        <v>72</v>
      </c>
      <c r="I98" t="s">
        <v>367</v>
      </c>
      <c r="J98" t="s">
        <v>18</v>
      </c>
      <c r="K98" s="3">
        <v>501250</v>
      </c>
      <c r="L98" s="3">
        <f t="shared" si="4"/>
        <v>50125</v>
      </c>
      <c r="M98" s="3">
        <f t="shared" si="3"/>
        <v>451125</v>
      </c>
      <c r="N98" s="11" t="s">
        <v>234</v>
      </c>
      <c r="O98" s="12" t="s">
        <v>235</v>
      </c>
      <c r="P98" t="s">
        <v>266</v>
      </c>
      <c r="Q98" t="s">
        <v>267</v>
      </c>
      <c r="R98" t="s">
        <v>267</v>
      </c>
      <c r="S98" t="s">
        <v>228</v>
      </c>
    </row>
    <row r="99" spans="1:19" ht="15">
      <c r="A99" t="s">
        <v>364</v>
      </c>
      <c r="B99">
        <v>2015</v>
      </c>
      <c r="C99" s="5" t="s">
        <v>309</v>
      </c>
      <c r="D99" s="9" t="s">
        <v>260</v>
      </c>
      <c r="E99" s="9" t="s">
        <v>310</v>
      </c>
      <c r="F99" s="7" t="s">
        <v>265</v>
      </c>
      <c r="G99" s="9" t="s">
        <v>73</v>
      </c>
      <c r="H99" s="9" t="s">
        <v>29</v>
      </c>
      <c r="I99" t="s">
        <v>367</v>
      </c>
      <c r="J99" t="s">
        <v>18</v>
      </c>
      <c r="K99" s="3">
        <v>33000</v>
      </c>
      <c r="L99" s="3">
        <f t="shared" si="4"/>
        <v>3300</v>
      </c>
      <c r="M99" s="3">
        <f t="shared" si="3"/>
        <v>29700</v>
      </c>
      <c r="N99" s="11" t="s">
        <v>234</v>
      </c>
      <c r="O99" s="12" t="s">
        <v>235</v>
      </c>
      <c r="P99" t="s">
        <v>266</v>
      </c>
      <c r="Q99" t="s">
        <v>267</v>
      </c>
      <c r="R99" t="s">
        <v>267</v>
      </c>
      <c r="S99" t="s">
        <v>228</v>
      </c>
    </row>
    <row r="100" spans="1:19" ht="15">
      <c r="A100" t="s">
        <v>364</v>
      </c>
      <c r="B100">
        <v>2015</v>
      </c>
      <c r="C100" s="5" t="s">
        <v>193</v>
      </c>
      <c r="D100" s="9" t="s">
        <v>311</v>
      </c>
      <c r="E100" s="9" t="s">
        <v>312</v>
      </c>
      <c r="F100" s="7" t="s">
        <v>265</v>
      </c>
      <c r="G100" s="9" t="s">
        <v>74</v>
      </c>
      <c r="H100" s="9" t="s">
        <v>29</v>
      </c>
      <c r="I100" t="s">
        <v>367</v>
      </c>
      <c r="J100" t="s">
        <v>18</v>
      </c>
      <c r="K100" s="3">
        <v>337250</v>
      </c>
      <c r="L100" s="3">
        <f t="shared" si="4"/>
        <v>33725</v>
      </c>
      <c r="M100" s="3">
        <f t="shared" si="3"/>
        <v>303525</v>
      </c>
      <c r="N100" s="11" t="s">
        <v>234</v>
      </c>
      <c r="O100" s="12" t="s">
        <v>235</v>
      </c>
      <c r="P100" t="s">
        <v>266</v>
      </c>
      <c r="Q100" t="s">
        <v>267</v>
      </c>
      <c r="R100" t="s">
        <v>267</v>
      </c>
      <c r="S100" t="s">
        <v>228</v>
      </c>
    </row>
    <row r="101" spans="1:19" ht="15">
      <c r="A101" t="s">
        <v>364</v>
      </c>
      <c r="B101">
        <v>2015</v>
      </c>
      <c r="C101" s="5" t="s">
        <v>313</v>
      </c>
      <c r="D101" s="9" t="s">
        <v>104</v>
      </c>
      <c r="E101" s="9" t="s">
        <v>314</v>
      </c>
      <c r="F101" s="7" t="s">
        <v>265</v>
      </c>
      <c r="G101" s="9" t="s">
        <v>75</v>
      </c>
      <c r="H101" s="9" t="s">
        <v>28</v>
      </c>
      <c r="I101" t="s">
        <v>367</v>
      </c>
      <c r="J101" t="s">
        <v>18</v>
      </c>
      <c r="K101" s="3">
        <v>442300</v>
      </c>
      <c r="L101" s="3">
        <f t="shared" si="4"/>
        <v>44230</v>
      </c>
      <c r="M101" s="3">
        <f t="shared" si="3"/>
        <v>398070</v>
      </c>
      <c r="N101" s="11" t="s">
        <v>234</v>
      </c>
      <c r="O101" s="12" t="s">
        <v>235</v>
      </c>
      <c r="P101" t="s">
        <v>266</v>
      </c>
      <c r="Q101" t="s">
        <v>267</v>
      </c>
      <c r="R101" t="s">
        <v>267</v>
      </c>
      <c r="S101" t="s">
        <v>228</v>
      </c>
    </row>
    <row r="102" spans="1:19" ht="15">
      <c r="A102" t="s">
        <v>364</v>
      </c>
      <c r="B102">
        <v>2015</v>
      </c>
      <c r="C102" s="5" t="s">
        <v>315</v>
      </c>
      <c r="D102" s="9" t="s">
        <v>316</v>
      </c>
      <c r="E102" s="9" t="s">
        <v>194</v>
      </c>
      <c r="F102" s="7" t="s">
        <v>265</v>
      </c>
      <c r="G102" s="9" t="s">
        <v>31</v>
      </c>
      <c r="H102" s="9" t="s">
        <v>27</v>
      </c>
      <c r="I102" t="s">
        <v>367</v>
      </c>
      <c r="J102" t="s">
        <v>18</v>
      </c>
      <c r="K102" s="3">
        <v>804000</v>
      </c>
      <c r="L102" s="3">
        <f t="shared" si="4"/>
        <v>80400</v>
      </c>
      <c r="M102" s="3">
        <f t="shared" si="3"/>
        <v>723600</v>
      </c>
      <c r="N102" s="11" t="s">
        <v>234</v>
      </c>
      <c r="O102" s="12" t="s">
        <v>235</v>
      </c>
      <c r="P102" t="s">
        <v>266</v>
      </c>
      <c r="Q102" t="s">
        <v>267</v>
      </c>
      <c r="R102" t="s">
        <v>267</v>
      </c>
      <c r="S102" t="s">
        <v>228</v>
      </c>
    </row>
    <row r="103" spans="1:19" ht="15">
      <c r="A103" t="s">
        <v>364</v>
      </c>
      <c r="B103">
        <v>2015</v>
      </c>
      <c r="C103" s="5" t="s">
        <v>317</v>
      </c>
      <c r="D103" s="6" t="s">
        <v>145</v>
      </c>
      <c r="E103" s="6" t="s">
        <v>318</v>
      </c>
      <c r="F103" s="7" t="s">
        <v>265</v>
      </c>
      <c r="G103" s="6" t="s">
        <v>37</v>
      </c>
      <c r="H103" s="6" t="s">
        <v>37</v>
      </c>
      <c r="I103" t="s">
        <v>367</v>
      </c>
      <c r="J103" t="s">
        <v>18</v>
      </c>
      <c r="K103" s="3">
        <v>780000</v>
      </c>
      <c r="L103" s="3">
        <f t="shared" si="4"/>
        <v>78000</v>
      </c>
      <c r="M103" s="3">
        <f t="shared" si="3"/>
        <v>702000</v>
      </c>
      <c r="N103" s="11" t="s">
        <v>257</v>
      </c>
      <c r="O103" s="12" t="s">
        <v>235</v>
      </c>
      <c r="P103" t="s">
        <v>266</v>
      </c>
      <c r="Q103" t="s">
        <v>267</v>
      </c>
      <c r="R103" t="s">
        <v>267</v>
      </c>
      <c r="S103" t="s">
        <v>228</v>
      </c>
    </row>
    <row r="104" spans="1:19" ht="15">
      <c r="A104" t="s">
        <v>364</v>
      </c>
      <c r="B104">
        <v>2015</v>
      </c>
      <c r="C104" s="5" t="s">
        <v>319</v>
      </c>
      <c r="D104" s="6" t="s">
        <v>320</v>
      </c>
      <c r="E104" s="6" t="s">
        <v>321</v>
      </c>
      <c r="F104" s="7" t="s">
        <v>265</v>
      </c>
      <c r="G104" s="6" t="s">
        <v>34</v>
      </c>
      <c r="H104" s="6" t="s">
        <v>34</v>
      </c>
      <c r="I104" t="s">
        <v>367</v>
      </c>
      <c r="J104" t="s">
        <v>18</v>
      </c>
      <c r="K104" s="3">
        <v>336000</v>
      </c>
      <c r="L104" s="3">
        <f t="shared" si="4"/>
        <v>33600</v>
      </c>
      <c r="M104" s="3">
        <f t="shared" si="3"/>
        <v>302400</v>
      </c>
      <c r="N104" s="11" t="s">
        <v>258</v>
      </c>
      <c r="O104" s="12" t="s">
        <v>235</v>
      </c>
      <c r="P104" t="s">
        <v>266</v>
      </c>
      <c r="Q104" t="s">
        <v>267</v>
      </c>
      <c r="R104" t="s">
        <v>267</v>
      </c>
      <c r="S104" t="s">
        <v>228</v>
      </c>
    </row>
    <row r="105" spans="1:19" ht="15">
      <c r="A105" t="s">
        <v>364</v>
      </c>
      <c r="B105">
        <v>2015</v>
      </c>
      <c r="C105" s="5" t="s">
        <v>322</v>
      </c>
      <c r="D105" s="6" t="s">
        <v>323</v>
      </c>
      <c r="E105" s="9" t="s">
        <v>324</v>
      </c>
      <c r="F105" s="7" t="s">
        <v>265</v>
      </c>
      <c r="G105" s="6" t="s">
        <v>28</v>
      </c>
      <c r="H105" s="9" t="s">
        <v>28</v>
      </c>
      <c r="I105" t="s">
        <v>367</v>
      </c>
      <c r="J105" t="s">
        <v>18</v>
      </c>
      <c r="K105" s="3">
        <v>350000</v>
      </c>
      <c r="L105" s="3">
        <f t="shared" si="4"/>
        <v>35000</v>
      </c>
      <c r="M105" s="3">
        <f t="shared" si="3"/>
        <v>315000</v>
      </c>
      <c r="N105" s="11" t="s">
        <v>234</v>
      </c>
      <c r="O105" s="12" t="s">
        <v>235</v>
      </c>
      <c r="P105" t="s">
        <v>266</v>
      </c>
      <c r="Q105" t="s">
        <v>267</v>
      </c>
      <c r="R105" t="s">
        <v>267</v>
      </c>
      <c r="S105" t="s">
        <v>228</v>
      </c>
    </row>
    <row r="106" spans="1:19" ht="15">
      <c r="A106" t="s">
        <v>364</v>
      </c>
      <c r="B106">
        <v>2015</v>
      </c>
      <c r="C106" s="5" t="s">
        <v>325</v>
      </c>
      <c r="D106" s="9" t="s">
        <v>166</v>
      </c>
      <c r="E106" s="9" t="s">
        <v>212</v>
      </c>
      <c r="F106" s="7" t="s">
        <v>265</v>
      </c>
      <c r="G106" s="9" t="s">
        <v>76</v>
      </c>
      <c r="H106" s="9" t="s">
        <v>33</v>
      </c>
      <c r="I106" t="s">
        <v>367</v>
      </c>
      <c r="J106" t="s">
        <v>18</v>
      </c>
      <c r="K106" s="3">
        <v>780000</v>
      </c>
      <c r="L106" s="3">
        <f t="shared" si="4"/>
        <v>78000</v>
      </c>
      <c r="M106" s="3">
        <f t="shared" si="3"/>
        <v>702000</v>
      </c>
      <c r="N106" s="11" t="s">
        <v>259</v>
      </c>
      <c r="O106" s="12" t="s">
        <v>235</v>
      </c>
      <c r="P106" t="s">
        <v>266</v>
      </c>
      <c r="Q106" t="s">
        <v>267</v>
      </c>
      <c r="R106" t="s">
        <v>267</v>
      </c>
      <c r="S106" t="s">
        <v>228</v>
      </c>
    </row>
    <row r="107" spans="1:19" ht="15">
      <c r="A107" t="s">
        <v>364</v>
      </c>
      <c r="B107">
        <v>2015</v>
      </c>
      <c r="C107" s="5" t="s">
        <v>326</v>
      </c>
      <c r="D107" s="6" t="s">
        <v>149</v>
      </c>
      <c r="E107" s="6" t="s">
        <v>327</v>
      </c>
      <c r="F107" s="7" t="s">
        <v>265</v>
      </c>
      <c r="G107" s="6" t="s">
        <v>37</v>
      </c>
      <c r="H107" s="6" t="s">
        <v>77</v>
      </c>
      <c r="I107" t="s">
        <v>367</v>
      </c>
      <c r="J107" t="s">
        <v>18</v>
      </c>
      <c r="K107" s="3">
        <v>302500</v>
      </c>
      <c r="L107" s="3">
        <f t="shared" si="4"/>
        <v>30250</v>
      </c>
      <c r="M107" s="3">
        <f t="shared" si="3"/>
        <v>272250</v>
      </c>
      <c r="N107" s="11" t="s">
        <v>234</v>
      </c>
      <c r="O107" s="12" t="s">
        <v>235</v>
      </c>
      <c r="P107" t="s">
        <v>266</v>
      </c>
      <c r="Q107" t="s">
        <v>267</v>
      </c>
      <c r="R107" t="s">
        <v>267</v>
      </c>
      <c r="S107" t="s">
        <v>228</v>
      </c>
    </row>
    <row r="108" spans="1:19" ht="15">
      <c r="A108" t="s">
        <v>364</v>
      </c>
      <c r="B108">
        <v>2015</v>
      </c>
      <c r="C108" s="5" t="s">
        <v>329</v>
      </c>
      <c r="D108" s="6" t="s">
        <v>120</v>
      </c>
      <c r="E108" s="6" t="s">
        <v>328</v>
      </c>
      <c r="F108" s="7" t="s">
        <v>265</v>
      </c>
      <c r="G108" s="6" t="s">
        <v>34</v>
      </c>
      <c r="H108" s="6" t="s">
        <v>34</v>
      </c>
      <c r="I108" t="s">
        <v>367</v>
      </c>
      <c r="J108" t="s">
        <v>18</v>
      </c>
      <c r="K108" s="3">
        <v>360000</v>
      </c>
      <c r="L108" s="3">
        <f t="shared" si="4"/>
        <v>36000</v>
      </c>
      <c r="M108" s="3">
        <f t="shared" si="3"/>
        <v>324000</v>
      </c>
      <c r="N108" s="11" t="s">
        <v>258</v>
      </c>
      <c r="O108" s="12" t="s">
        <v>235</v>
      </c>
      <c r="P108" t="s">
        <v>266</v>
      </c>
      <c r="Q108" t="s">
        <v>267</v>
      </c>
      <c r="R108" t="s">
        <v>267</v>
      </c>
      <c r="S108" t="s">
        <v>228</v>
      </c>
    </row>
    <row r="109" spans="1:19" ht="15">
      <c r="A109" t="s">
        <v>364</v>
      </c>
      <c r="B109">
        <v>2015</v>
      </c>
      <c r="C109" s="5" t="s">
        <v>329</v>
      </c>
      <c r="D109" s="9" t="s">
        <v>330</v>
      </c>
      <c r="E109" s="6" t="s">
        <v>207</v>
      </c>
      <c r="F109" s="7" t="s">
        <v>265</v>
      </c>
      <c r="G109" s="9" t="s">
        <v>46</v>
      </c>
      <c r="H109" s="6" t="s">
        <v>46</v>
      </c>
      <c r="I109" t="s">
        <v>367</v>
      </c>
      <c r="J109" t="s">
        <v>18</v>
      </c>
      <c r="K109" s="3">
        <v>780000</v>
      </c>
      <c r="L109" s="3">
        <f t="shared" si="4"/>
        <v>78000</v>
      </c>
      <c r="M109" s="3">
        <f t="shared" si="3"/>
        <v>702000</v>
      </c>
      <c r="N109" s="11" t="s">
        <v>234</v>
      </c>
      <c r="O109" s="12" t="s">
        <v>235</v>
      </c>
      <c r="P109" t="s">
        <v>266</v>
      </c>
      <c r="Q109" t="s">
        <v>267</v>
      </c>
      <c r="R109" t="s">
        <v>267</v>
      </c>
      <c r="S109" t="s">
        <v>228</v>
      </c>
    </row>
    <row r="110" spans="1:19" ht="15">
      <c r="A110" t="s">
        <v>364</v>
      </c>
      <c r="B110">
        <v>2015</v>
      </c>
      <c r="C110" s="5" t="s">
        <v>326</v>
      </c>
      <c r="D110" s="9" t="s">
        <v>120</v>
      </c>
      <c r="E110" s="9" t="s">
        <v>328</v>
      </c>
      <c r="F110" s="7" t="s">
        <v>265</v>
      </c>
      <c r="G110" s="9" t="s">
        <v>29</v>
      </c>
      <c r="H110" s="9" t="s">
        <v>78</v>
      </c>
      <c r="I110" t="s">
        <v>367</v>
      </c>
      <c r="J110" t="s">
        <v>18</v>
      </c>
      <c r="K110" s="3">
        <v>360000</v>
      </c>
      <c r="L110" s="3">
        <f t="shared" si="4"/>
        <v>36000</v>
      </c>
      <c r="M110" s="3">
        <f t="shared" si="3"/>
        <v>324000</v>
      </c>
      <c r="N110" s="11" t="s">
        <v>234</v>
      </c>
      <c r="O110" s="12" t="s">
        <v>235</v>
      </c>
      <c r="P110" t="s">
        <v>266</v>
      </c>
      <c r="Q110" t="s">
        <v>267</v>
      </c>
      <c r="R110" t="s">
        <v>267</v>
      </c>
      <c r="S110" t="s">
        <v>228</v>
      </c>
    </row>
    <row r="111" spans="1:19" ht="15">
      <c r="A111" t="s">
        <v>364</v>
      </c>
      <c r="B111">
        <v>2015</v>
      </c>
      <c r="C111" s="10" t="s">
        <v>329</v>
      </c>
      <c r="D111" s="9" t="s">
        <v>330</v>
      </c>
      <c r="E111" s="9" t="s">
        <v>207</v>
      </c>
      <c r="F111" s="7" t="s">
        <v>265</v>
      </c>
      <c r="G111" s="9" t="s">
        <v>29</v>
      </c>
      <c r="H111" s="9" t="s">
        <v>78</v>
      </c>
      <c r="I111" t="s">
        <v>367</v>
      </c>
      <c r="J111" t="s">
        <v>18</v>
      </c>
      <c r="K111" s="3">
        <v>780000</v>
      </c>
      <c r="L111" s="3">
        <f t="shared" si="4"/>
        <v>78000</v>
      </c>
      <c r="M111" s="3">
        <f t="shared" si="3"/>
        <v>702000</v>
      </c>
      <c r="N111" s="11" t="s">
        <v>234</v>
      </c>
      <c r="O111" s="12" t="s">
        <v>235</v>
      </c>
      <c r="P111" t="s">
        <v>266</v>
      </c>
      <c r="Q111" t="s">
        <v>267</v>
      </c>
      <c r="R111" t="s">
        <v>267</v>
      </c>
      <c r="S111" t="s">
        <v>228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telecom@live.cl</cp:lastModifiedBy>
  <dcterms:created xsi:type="dcterms:W3CDTF">2015-03-09T12:21:47Z</dcterms:created>
  <dcterms:modified xsi:type="dcterms:W3CDTF">2015-09-15T13:22:31Z</dcterms:modified>
  <cp:category/>
  <cp:version/>
  <cp:contentType/>
  <cp:contentStatus/>
</cp:coreProperties>
</file>