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21840" windowHeight="13740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<sst xmlns="http://schemas.openxmlformats.org/spreadsheetml/2006/main" count="1119" uniqueCount="339">
  <si>
    <t>Año</t>
  </si>
  <si>
    <t>Mes</t>
  </si>
  <si>
    <t>Apellido paterno</t>
  </si>
  <si>
    <t>Apellido materno</t>
  </si>
  <si>
    <t>Nombres</t>
  </si>
  <si>
    <t>Calificación profesional o formación</t>
  </si>
  <si>
    <t>Cargo o función</t>
  </si>
  <si>
    <t>Región</t>
  </si>
  <si>
    <t>Asignaciones especiales</t>
  </si>
  <si>
    <t>Unidad monetaria</t>
  </si>
  <si>
    <t xml:space="preserve"> Remuneración bruta mensualizada </t>
  </si>
  <si>
    <t xml:space="preserve"> Remuneración líquida mensualizada </t>
  </si>
  <si>
    <t>Horas extraordinarias</t>
  </si>
  <si>
    <t>Nº horas diurnas</t>
  </si>
  <si>
    <t xml:space="preserve"> Remuneración horas diurnas </t>
  </si>
  <si>
    <t>Nº horas nocturnas</t>
  </si>
  <si>
    <t xml:space="preserve"> Remuneración horas nocturnas </t>
  </si>
  <si>
    <t>Nº horas festivas</t>
  </si>
  <si>
    <t xml:space="preserve"> Remuneración horas festivas </t>
  </si>
  <si>
    <t>Observaciones</t>
  </si>
  <si>
    <t>Declaración de Patrimonio</t>
  </si>
  <si>
    <t>Declaración de Intereses</t>
  </si>
  <si>
    <t>Viaticos</t>
  </si>
  <si>
    <t xml:space="preserve">Fecha de inicio </t>
  </si>
  <si>
    <t xml:space="preserve">Fecha de término </t>
  </si>
  <si>
    <t>Tipo Personal</t>
  </si>
  <si>
    <t>Grado EUS  (si corresponde)</t>
  </si>
  <si>
    <t>Personal sujeto al Código del Trabajo</t>
  </si>
  <si>
    <t>ACUÑA</t>
  </si>
  <si>
    <t>CIFUENTES</t>
  </si>
  <si>
    <t>RUTH MIREYA</t>
  </si>
  <si>
    <t>ARAYA</t>
  </si>
  <si>
    <t>SALGADO</t>
  </si>
  <si>
    <t>PAMELA ALEXIA</t>
  </si>
  <si>
    <t>BARRIENTOS</t>
  </si>
  <si>
    <t>DURAN</t>
  </si>
  <si>
    <t>ROBINSON JONATHAN</t>
  </si>
  <si>
    <t xml:space="preserve">SOTO </t>
  </si>
  <si>
    <t>SANDRA PAMELA</t>
  </si>
  <si>
    <t>DIAZ</t>
  </si>
  <si>
    <t>GONZALEZ</t>
  </si>
  <si>
    <t>TOMAS RUBEN</t>
  </si>
  <si>
    <t>HERNANDEZ</t>
  </si>
  <si>
    <t>MUÑOZ</t>
  </si>
  <si>
    <t>ROSA EDITH</t>
  </si>
  <si>
    <t>MONSALVE</t>
  </si>
  <si>
    <t>CAMPOS</t>
  </si>
  <si>
    <t>FRANCISCO ALEXIS</t>
  </si>
  <si>
    <t>SOLVEY EUNICE</t>
  </si>
  <si>
    <t>OVANDO</t>
  </si>
  <si>
    <t>SAEZ</t>
  </si>
  <si>
    <t>JORGE ANTONIO</t>
  </si>
  <si>
    <t>PACHECO</t>
  </si>
  <si>
    <t>ARRIAGADA</t>
  </si>
  <si>
    <t>DIANA ANDREA</t>
  </si>
  <si>
    <t>SOTO</t>
  </si>
  <si>
    <t>OLIVA</t>
  </si>
  <si>
    <t>CLARA ISABEL</t>
  </si>
  <si>
    <t>FUENTEALBA</t>
  </si>
  <si>
    <t>CLAUDIA ANTONIETA</t>
  </si>
  <si>
    <t>NOEMI BLANCA</t>
  </si>
  <si>
    <t xml:space="preserve">BRAVO </t>
  </si>
  <si>
    <t>FERNANDA NICOL</t>
  </si>
  <si>
    <t>BUSTOS</t>
  </si>
  <si>
    <t>EMPARAN</t>
  </si>
  <si>
    <t>CESAR RAFBERT</t>
  </si>
  <si>
    <t>VALENZUELA</t>
  </si>
  <si>
    <t>JENNIFER DEL CARMEN</t>
  </si>
  <si>
    <t>SEGURA</t>
  </si>
  <si>
    <t>MANUEL ANTONIO</t>
  </si>
  <si>
    <t>GUZMAN</t>
  </si>
  <si>
    <t>ROMERO</t>
  </si>
  <si>
    <t>JUDITH ANDREA</t>
  </si>
  <si>
    <t>HENRIQUEZ</t>
  </si>
  <si>
    <t>HIDALGO</t>
  </si>
  <si>
    <t>FIGUEROA</t>
  </si>
  <si>
    <t>YANINE ALEXANDRA</t>
  </si>
  <si>
    <t>IRIARTE</t>
  </si>
  <si>
    <t>PAULA ANDREA</t>
  </si>
  <si>
    <t>PAVEZ</t>
  </si>
  <si>
    <t>LORETO ANDREA</t>
  </si>
  <si>
    <t>SANCHEZ</t>
  </si>
  <si>
    <t>TORRES</t>
  </si>
  <si>
    <t>MANUEL AGUSTIN</t>
  </si>
  <si>
    <t>SILLS</t>
  </si>
  <si>
    <t>ZUÑIGA</t>
  </si>
  <si>
    <t>ELISA DE LAS NIEVES</t>
  </si>
  <si>
    <t>FAUNDEZ</t>
  </si>
  <si>
    <t>ERIKA ELIZABETH</t>
  </si>
  <si>
    <t>AREVALO</t>
  </si>
  <si>
    <t>GARRIDO</t>
  </si>
  <si>
    <t>MARIA CECILIA</t>
  </si>
  <si>
    <t xml:space="preserve">BURGOS </t>
  </si>
  <si>
    <t>MARIA ANGELICA</t>
  </si>
  <si>
    <t xml:space="preserve">CARTES </t>
  </si>
  <si>
    <t>DANIEL OSVALDO</t>
  </si>
  <si>
    <t xml:space="preserve">CEA </t>
  </si>
  <si>
    <t>IBAÑEZ</t>
  </si>
  <si>
    <t>VERONICA EUGENIA</t>
  </si>
  <si>
    <t>FIERRO</t>
  </si>
  <si>
    <t>YOVANOVICH</t>
  </si>
  <si>
    <t>ANA ESTER</t>
  </si>
  <si>
    <t>FLORES</t>
  </si>
  <si>
    <t>SCHEVACH</t>
  </si>
  <si>
    <t>KAREN NATALY</t>
  </si>
  <si>
    <t>GARCES</t>
  </si>
  <si>
    <t>FUENTES</t>
  </si>
  <si>
    <t>DRINA KAREN</t>
  </si>
  <si>
    <t>GAVILAN</t>
  </si>
  <si>
    <t>ANDRADE</t>
  </si>
  <si>
    <t>CARLOS ALEJANDRO</t>
  </si>
  <si>
    <t>LOPEZ</t>
  </si>
  <si>
    <t>LUZ ELIANA</t>
  </si>
  <si>
    <t>OVIEDO</t>
  </si>
  <si>
    <t>REYES</t>
  </si>
  <si>
    <t>CARLINA DEL CARMEN</t>
  </si>
  <si>
    <t>PUENTES</t>
  </si>
  <si>
    <t>TRONCOSO</t>
  </si>
  <si>
    <t>NANCY DEL CARMEN</t>
  </si>
  <si>
    <t xml:space="preserve">SANHUEZA </t>
  </si>
  <si>
    <t>CASTILLO</t>
  </si>
  <si>
    <t>DORIS DEL  CARMEN</t>
  </si>
  <si>
    <t>SANTOS</t>
  </si>
  <si>
    <t>CONSTANZA NICOL</t>
  </si>
  <si>
    <t>TOLEDO</t>
  </si>
  <si>
    <t>CONTRERAS</t>
  </si>
  <si>
    <t>MONICA ESTER</t>
  </si>
  <si>
    <t>JUAN ANGEL</t>
  </si>
  <si>
    <t>GALLEGUILLOS</t>
  </si>
  <si>
    <t>CECILIA CORINA</t>
  </si>
  <si>
    <t>ALVARADO</t>
  </si>
  <si>
    <t>MAURICIO ESTEBAN</t>
  </si>
  <si>
    <t>MORALES</t>
  </si>
  <si>
    <t>AURORA MARLENE</t>
  </si>
  <si>
    <t>CASTRO</t>
  </si>
  <si>
    <t>AMALIA DEL PILAR</t>
  </si>
  <si>
    <t>SEPULVEDA</t>
  </si>
  <si>
    <t>HECTOR ALEJANDRO</t>
  </si>
  <si>
    <t>PEREIRA</t>
  </si>
  <si>
    <t>TATIANA ELISA</t>
  </si>
  <si>
    <t xml:space="preserve">DIAZ </t>
  </si>
  <si>
    <t>RUBY DEL CARMEN</t>
  </si>
  <si>
    <t>FERNANDEZ</t>
  </si>
  <si>
    <t>YOHANA FABIOLA</t>
  </si>
  <si>
    <t>LUIS FERNANDO</t>
  </si>
  <si>
    <t>IRARRAZABAL</t>
  </si>
  <si>
    <t>MARJORIE SOLANGE</t>
  </si>
  <si>
    <t xml:space="preserve">LARENAS </t>
  </si>
  <si>
    <t>SAN MARTIN</t>
  </si>
  <si>
    <t>JUAN BAUTISTA</t>
  </si>
  <si>
    <t>MARCOS AURELIO</t>
  </si>
  <si>
    <t>OSSES</t>
  </si>
  <si>
    <t>LEONEL EDUARDO</t>
  </si>
  <si>
    <t>RODRIGUEZ</t>
  </si>
  <si>
    <t xml:space="preserve">SAEZ </t>
  </si>
  <si>
    <t>OSORIO</t>
  </si>
  <si>
    <t>MIRTHA XIMENA</t>
  </si>
  <si>
    <t xml:space="preserve">SEGURA </t>
  </si>
  <si>
    <t>CABRERA</t>
  </si>
  <si>
    <t>FRANCISCO CLAUDIO</t>
  </si>
  <si>
    <t>MOLINA</t>
  </si>
  <si>
    <t>VENEGAS</t>
  </si>
  <si>
    <t>ORELLANA</t>
  </si>
  <si>
    <t>OSCAR ANIBAL</t>
  </si>
  <si>
    <t>AGUILERA</t>
  </si>
  <si>
    <t>ERIC DAMIAN</t>
  </si>
  <si>
    <t>SANDOVAL</t>
  </si>
  <si>
    <t>BIZAMA</t>
  </si>
  <si>
    <t>ASTETE</t>
  </si>
  <si>
    <t>CARRASCO</t>
  </si>
  <si>
    <t>GISELA MARLENE</t>
  </si>
  <si>
    <t>CERDA</t>
  </si>
  <si>
    <t>LORENZO SEGISMUNDO</t>
  </si>
  <si>
    <t>CARMEN ROSALIA</t>
  </si>
  <si>
    <t>VIVEROS</t>
  </si>
  <si>
    <t>CECILIA DEL CARMEN</t>
  </si>
  <si>
    <t>ILLANES</t>
  </si>
  <si>
    <t>LAGOS</t>
  </si>
  <si>
    <t>MIRNA SOLANGE</t>
  </si>
  <si>
    <t>JORQUERA</t>
  </si>
  <si>
    <t>VERGARA</t>
  </si>
  <si>
    <t>BRENDA NATALY</t>
  </si>
  <si>
    <t xml:space="preserve">LEON </t>
  </si>
  <si>
    <t>RIQUELME</t>
  </si>
  <si>
    <t>VERONICA MARLENE</t>
  </si>
  <si>
    <t>CARMEN GLORIA</t>
  </si>
  <si>
    <t>MONDACA</t>
  </si>
  <si>
    <t>POBLETE</t>
  </si>
  <si>
    <t>LUIS ARMANDO</t>
  </si>
  <si>
    <t>MONTOYA</t>
  </si>
  <si>
    <t>VARGAS</t>
  </si>
  <si>
    <t>SERGIO HERNAN</t>
  </si>
  <si>
    <t xml:space="preserve">MORA </t>
  </si>
  <si>
    <t>FRANCISCA DEL CARMEN</t>
  </si>
  <si>
    <t xml:space="preserve">MUÑOZ </t>
  </si>
  <si>
    <t>ROCHA</t>
  </si>
  <si>
    <t>DENICIA DEL CARMEN</t>
  </si>
  <si>
    <t>CID</t>
  </si>
  <si>
    <t xml:space="preserve">ROJAS </t>
  </si>
  <si>
    <t>CARILAO</t>
  </si>
  <si>
    <t>MANUEL JESUS</t>
  </si>
  <si>
    <t>MARIA ALEJANDRA</t>
  </si>
  <si>
    <t>ARANEDA</t>
  </si>
  <si>
    <t>GABRIELA NANCY</t>
  </si>
  <si>
    <t>MARGARITA FABIOLA</t>
  </si>
  <si>
    <t xml:space="preserve">TOLOZA </t>
  </si>
  <si>
    <t>SOFIA ELIZABETH</t>
  </si>
  <si>
    <t>VASQUEZ</t>
  </si>
  <si>
    <t>ROBLES</t>
  </si>
  <si>
    <t>XIMENA ALEJANDRA</t>
  </si>
  <si>
    <t>ZAPATA</t>
  </si>
  <si>
    <t>MATAMALA</t>
  </si>
  <si>
    <t>COLOMBRE</t>
  </si>
  <si>
    <t>FRANCISCA ARLET</t>
  </si>
  <si>
    <t>ADMINISTRATIVA</t>
  </si>
  <si>
    <t>APOYO FINANZAS</t>
  </si>
  <si>
    <t>4ª MEDIO</t>
  </si>
  <si>
    <t>MAESTRO ESPECIALISTA</t>
  </si>
  <si>
    <t>SECRETARIA  OF. PERSONAL</t>
  </si>
  <si>
    <t>CHOFER</t>
  </si>
  <si>
    <t>ENCARGADA ADQUISICIONES</t>
  </si>
  <si>
    <t>SECRETARIA</t>
  </si>
  <si>
    <t>SECRETARIA OF DE PARTES</t>
  </si>
  <si>
    <t>AUXILIAR</t>
  </si>
  <si>
    <t>INGENIERO COMERCIAL</t>
  </si>
  <si>
    <t>ENCARGADA OF. FINANZAS</t>
  </si>
  <si>
    <t>INSPECTORA</t>
  </si>
  <si>
    <t>T.N.S. DIFERENCIAL</t>
  </si>
  <si>
    <t>APOYO AULA</t>
  </si>
  <si>
    <t>PROGRAMADOR</t>
  </si>
  <si>
    <t>SOPORTE INFORMATICO</t>
  </si>
  <si>
    <t>T.N.M. PARVULOS</t>
  </si>
  <si>
    <t>AUXILIAR DE PARVULO</t>
  </si>
  <si>
    <t>MONITOR ARTISTICO</t>
  </si>
  <si>
    <t>APOYO DE AULA</t>
  </si>
  <si>
    <t>AUXILIAR DE PARVULOS</t>
  </si>
  <si>
    <t>T.N.M. SECRETARIADO</t>
  </si>
  <si>
    <t>ASISTENTE DE AULA</t>
  </si>
  <si>
    <t>T.N.S. SECRETARIADO</t>
  </si>
  <si>
    <t>BIBLIOTECARIA</t>
  </si>
  <si>
    <t>TECNICO PARVULARIA</t>
  </si>
  <si>
    <t>T.N.M.PAVULO</t>
  </si>
  <si>
    <t>PSICOPEDAGOGA</t>
  </si>
  <si>
    <t>ASISTENTE SOCIAL</t>
  </si>
  <si>
    <t>FONOAUDIOLOGO</t>
  </si>
  <si>
    <t>CONTADORA N.M. GENERAL</t>
  </si>
  <si>
    <t>PSICOLOGA</t>
  </si>
  <si>
    <t>CONTADOR N.M. GENERAL</t>
  </si>
  <si>
    <t>SECRETRIA N.M.</t>
  </si>
  <si>
    <t>T.N.S. AGRICOLA</t>
  </si>
  <si>
    <t>ADMINISTRATIVO PREDIAL</t>
  </si>
  <si>
    <t>INSPECTOR</t>
  </si>
  <si>
    <t>INGENIERO AGRICOLA</t>
  </si>
  <si>
    <t>JEFA DE PRODUCCION</t>
  </si>
  <si>
    <t>T.N.M. ELECTRICO</t>
  </si>
  <si>
    <t>MONITOR DE MUSICA</t>
  </si>
  <si>
    <t>T.N.M. ADMINISTRACION</t>
  </si>
  <si>
    <t>MONITOR DE AULA</t>
  </si>
  <si>
    <t>INSPETORA</t>
  </si>
  <si>
    <t>T.N.M. EN MAQUINARIA</t>
  </si>
  <si>
    <t>T.N.M PARVULOS</t>
  </si>
  <si>
    <t>ASISTENTE DE PARVULOS</t>
  </si>
  <si>
    <t>PSICOPEDAGOGO</t>
  </si>
  <si>
    <t>T.N.M TRABAJO SOCIAL</t>
  </si>
  <si>
    <t>INAPECTORA</t>
  </si>
  <si>
    <t>T.N.M MECANICO</t>
  </si>
  <si>
    <t>MONITOR DE BASQUETBALL</t>
  </si>
  <si>
    <t>PESOS</t>
  </si>
  <si>
    <t>IX Región de la Araucanía</t>
  </si>
  <si>
    <t>(115)(06)</t>
  </si>
  <si>
    <t>(115)</t>
  </si>
  <si>
    <t>no</t>
  </si>
  <si>
    <t>TÉCNICO N.M.</t>
  </si>
  <si>
    <t>4° MEDIO</t>
  </si>
  <si>
    <t>(01)</t>
  </si>
  <si>
    <t>(05)</t>
  </si>
  <si>
    <t>Código del Trabajo</t>
  </si>
  <si>
    <t>No asimilado a grado</t>
  </si>
  <si>
    <t>RUBILAR</t>
  </si>
  <si>
    <t>SOFIA KATTARINA</t>
  </si>
  <si>
    <t>BALBOA</t>
  </si>
  <si>
    <t>MERY NANCY</t>
  </si>
  <si>
    <t>CONTADOR AUDITOR</t>
  </si>
  <si>
    <t>JEFA DE PERSONAL Y ADM.</t>
  </si>
  <si>
    <t>PAULINA DEL CARMEN</t>
  </si>
  <si>
    <t>ROSA CONSUELO</t>
  </si>
  <si>
    <t>ERICES</t>
  </si>
  <si>
    <t>BELTRAN</t>
  </si>
  <si>
    <t>ROMINA ANDREA</t>
  </si>
  <si>
    <t>BASTIAS</t>
  </si>
  <si>
    <t>ESTRADA</t>
  </si>
  <si>
    <t>BASTIAN IGNACIO</t>
  </si>
  <si>
    <t>TEJO</t>
  </si>
  <si>
    <t>JOSE DANIEL</t>
  </si>
  <si>
    <t>TRAMOLAO</t>
  </si>
  <si>
    <t>JOSE OCTAVIO</t>
  </si>
  <si>
    <t>CARES</t>
  </si>
  <si>
    <t>SERGIO ALFREDO</t>
  </si>
  <si>
    <t>REBOLLEDO</t>
  </si>
  <si>
    <t>JAMMIR ALEXIS</t>
  </si>
  <si>
    <t>ENCARGADA RENDICIONES</t>
  </si>
  <si>
    <t>PARADOCENTE</t>
  </si>
  <si>
    <t>T.N.S.ENFERMERIA</t>
  </si>
  <si>
    <t>MONITOR FOLKLOR</t>
  </si>
  <si>
    <t>INGENIERO EN ADMINISTRACIÓN</t>
  </si>
  <si>
    <t>ENCARGADA DE PERSONAL Y REMUNERACIONES</t>
  </si>
  <si>
    <t>HILDA ELODIA</t>
  </si>
  <si>
    <t>AUXILIAR DE SERVICIOS MENORES</t>
  </si>
  <si>
    <t>XIMENA</t>
  </si>
  <si>
    <t>GABRIEL AGAPITO</t>
  </si>
  <si>
    <t>DOCENTE DE EDUCACIÓN FISICA</t>
  </si>
  <si>
    <t>INSPECTOR FIN DE SEMANA</t>
  </si>
  <si>
    <t>AVILA</t>
  </si>
  <si>
    <t>CAMILA</t>
  </si>
  <si>
    <t>4°MEDIO</t>
  </si>
  <si>
    <t>GALLO</t>
  </si>
  <si>
    <t>VILLEGAS</t>
  </si>
  <si>
    <t>DANIELA</t>
  </si>
  <si>
    <t xml:space="preserve">Inspectora </t>
  </si>
  <si>
    <t>ROJAS</t>
  </si>
  <si>
    <t>BARBARA</t>
  </si>
  <si>
    <t>AUXILIAR DE PÁRVULOS</t>
  </si>
  <si>
    <t>CUEVAS</t>
  </si>
  <si>
    <t>MARCELA</t>
  </si>
  <si>
    <t>MONITOR DE DANZA</t>
  </si>
  <si>
    <t>ERICA</t>
  </si>
  <si>
    <t>MAYO</t>
  </si>
  <si>
    <t>BEROIZA</t>
  </si>
  <si>
    <t>JUAN PABLO</t>
  </si>
  <si>
    <t>PALMA</t>
  </si>
  <si>
    <t>CONCHA</t>
  </si>
  <si>
    <t>MARIA ISABEL</t>
  </si>
  <si>
    <t>YASSIN</t>
  </si>
  <si>
    <t>MARIA FERNANDA</t>
  </si>
  <si>
    <t>ING. EN ADMINISTRACIÓN</t>
  </si>
  <si>
    <t>ASISTENTE PREDIO</t>
  </si>
  <si>
    <t>INSPECTORA REEMPLAZO</t>
  </si>
  <si>
    <t>SI</t>
  </si>
  <si>
    <t>ARACELI ESTER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</si>
</sst>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4">
    <font>
      <sz val="12"/>
      <color theme="1"/>
      <name val="Fuente de cuerpo"/>
      <family val="2"/>
    </font>
    <font>
      <sz val="11"/>
      <color indexed="8"/>
      <name val="Calibri"/>
      <family val="2"/>
    </font>
    <font>
      <sz val="12"/>
      <color indexed="8"/>
      <name val="Fuente de cuerpo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Fuente de cuerpo"/>
      <family val="2"/>
    </font>
    <font>
      <sz val="10"/>
      <color indexed="8"/>
      <name val="Arial"/>
      <family val="2"/>
    </font>
    <font>
      <sz val="10"/>
      <color indexed="8"/>
      <name val="Fuente de cuerpo"/>
      <family val="2"/>
    </font>
    <font>
      <sz val="11"/>
      <color indexed="8"/>
      <name val="Fuente de cuerpo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Fuente de cuerpo"/>
      <family val="2"/>
    </font>
    <font>
      <sz val="10"/>
      <color theme="1"/>
      <name val="Arial"/>
      <family val="2"/>
    </font>
    <font>
      <sz val="10"/>
      <color theme="1"/>
      <name val="Fuente de cuerpo"/>
      <family val="2"/>
    </font>
    <font>
      <sz val="11"/>
      <color theme="1"/>
      <name val="Fuente de cuerp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4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41" fillId="0" borderId="10" xfId="0" applyFont="1" applyBorder="1" applyAlignment="1">
      <alignment vertical="center"/>
    </xf>
    <xf numFmtId="0" fontId="0" fillId="0" borderId="10" xfId="0" applyNumberFormat="1" applyBorder="1" applyAlignment="1">
      <alignment horizontal="center"/>
    </xf>
    <xf numFmtId="3" fontId="23" fillId="0" borderId="10" xfId="48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left" vertical="center"/>
    </xf>
    <xf numFmtId="0" fontId="42" fillId="0" borderId="10" xfId="0" applyFont="1" applyBorder="1" applyAlignment="1">
      <alignment/>
    </xf>
    <xf numFmtId="3" fontId="43" fillId="0" borderId="10" xfId="0" applyNumberFormat="1" applyFont="1" applyBorder="1" applyAlignment="1">
      <alignment horizontal="center"/>
    </xf>
    <xf numFmtId="0" fontId="40" fillId="0" borderId="10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02"/>
  <sheetViews>
    <sheetView tabSelected="1" zoomScalePageLayoutView="0" workbookViewId="0" topLeftCell="C1">
      <selection activeCell="A1" sqref="A1:AA2"/>
    </sheetView>
  </sheetViews>
  <sheetFormatPr defaultColWidth="11.19921875" defaultRowHeight="15"/>
  <cols>
    <col min="1" max="1" width="5" style="5" bestFit="1" customWidth="1"/>
    <col min="2" max="2" width="9" style="5" customWidth="1"/>
    <col min="3" max="3" width="13.3984375" style="6" bestFit="1" customWidth="1"/>
    <col min="4" max="4" width="15.3984375" style="6" bestFit="1" customWidth="1"/>
    <col min="5" max="5" width="16.09765625" style="5" bestFit="1" customWidth="1"/>
    <col min="6" max="6" width="22.69921875" style="5" customWidth="1"/>
    <col min="7" max="7" width="23.796875" style="6" hidden="1" customWidth="1"/>
    <col min="8" max="8" width="29" style="6" hidden="1" customWidth="1"/>
    <col min="9" max="9" width="30.19921875" style="5" hidden="1" customWidth="1"/>
    <col min="10" max="10" width="19.69921875" style="5" hidden="1" customWidth="1"/>
    <col min="11" max="11" width="23" style="8" hidden="1" customWidth="1"/>
    <col min="12" max="12" width="16.796875" style="5" hidden="1" customWidth="1"/>
    <col min="13" max="13" width="28.59765625" style="5" customWidth="1"/>
    <col min="14" max="14" width="34.3984375" style="5" bestFit="1" customWidth="1"/>
    <col min="15" max="15" width="20.09765625" style="5" bestFit="1" customWidth="1"/>
    <col min="16" max="16" width="16" style="5" bestFit="1" customWidth="1"/>
    <col min="17" max="17" width="27.796875" style="5" bestFit="1" customWidth="1"/>
    <col min="18" max="18" width="18.09765625" style="5" bestFit="1" customWidth="1"/>
    <col min="19" max="19" width="30.09765625" style="5" bestFit="1" customWidth="1"/>
    <col min="20" max="20" width="16.09765625" style="5" bestFit="1" customWidth="1"/>
    <col min="21" max="21" width="28.09765625" style="5" bestFit="1" customWidth="1"/>
    <col min="22" max="22" width="15.09765625" style="5" bestFit="1" customWidth="1"/>
    <col min="23" max="23" width="17.09765625" style="5" bestFit="1" customWidth="1"/>
    <col min="24" max="24" width="14.3984375" style="5" bestFit="1" customWidth="1"/>
    <col min="25" max="25" width="24.3984375" style="5" bestFit="1" customWidth="1"/>
    <col min="26" max="26" width="23.09765625" style="5" bestFit="1" customWidth="1"/>
    <col min="27" max="27" width="8.09765625" style="5" bestFit="1" customWidth="1"/>
    <col min="28" max="28" width="8.09765625" style="0" bestFit="1" customWidth="1"/>
  </cols>
  <sheetData>
    <row r="1" spans="1:28" ht="15.75">
      <c r="A1" s="16" t="s">
        <v>27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"/>
    </row>
    <row r="2" spans="1:28" ht="15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"/>
    </row>
    <row r="3" spans="1:27" ht="15">
      <c r="A3" s="5" t="s">
        <v>0</v>
      </c>
      <c r="B3" s="5" t="s">
        <v>1</v>
      </c>
      <c r="C3" s="6" t="s">
        <v>25</v>
      </c>
      <c r="D3" s="6" t="s">
        <v>2</v>
      </c>
      <c r="E3" s="5" t="s">
        <v>3</v>
      </c>
      <c r="F3" s="5" t="s">
        <v>4</v>
      </c>
      <c r="G3" s="6" t="s">
        <v>26</v>
      </c>
      <c r="H3" s="6" t="s">
        <v>5</v>
      </c>
      <c r="I3" s="5" t="s">
        <v>6</v>
      </c>
      <c r="J3" s="5" t="s">
        <v>7</v>
      </c>
      <c r="K3" s="8" t="s">
        <v>8</v>
      </c>
      <c r="L3" s="5" t="s">
        <v>9</v>
      </c>
      <c r="M3" s="5" t="s">
        <v>10</v>
      </c>
      <c r="N3" s="5" t="s">
        <v>11</v>
      </c>
      <c r="O3" s="5" t="s">
        <v>12</v>
      </c>
      <c r="P3" s="5" t="s">
        <v>13</v>
      </c>
      <c r="Q3" s="5" t="s">
        <v>14</v>
      </c>
      <c r="R3" s="5" t="s">
        <v>15</v>
      </c>
      <c r="S3" s="5" t="s">
        <v>16</v>
      </c>
      <c r="T3" s="5" t="s">
        <v>17</v>
      </c>
      <c r="U3" s="5" t="s">
        <v>18</v>
      </c>
      <c r="V3" s="5" t="s">
        <v>23</v>
      </c>
      <c r="W3" s="5" t="s">
        <v>24</v>
      </c>
      <c r="X3" s="5" t="s">
        <v>19</v>
      </c>
      <c r="Y3" s="5" t="s">
        <v>20</v>
      </c>
      <c r="Z3" s="5" t="s">
        <v>21</v>
      </c>
      <c r="AA3" s="5" t="s">
        <v>22</v>
      </c>
    </row>
    <row r="4" spans="1:23" ht="15">
      <c r="A4" s="5">
        <v>2016</v>
      </c>
      <c r="B4" s="5" t="s">
        <v>326</v>
      </c>
      <c r="C4" s="6" t="s">
        <v>276</v>
      </c>
      <c r="D4" s="2" t="s">
        <v>28</v>
      </c>
      <c r="E4" s="2" t="s">
        <v>29</v>
      </c>
      <c r="F4" s="2" t="s">
        <v>30</v>
      </c>
      <c r="G4" s="6" t="s">
        <v>277</v>
      </c>
      <c r="H4" s="3" t="s">
        <v>272</v>
      </c>
      <c r="I4" s="2" t="s">
        <v>214</v>
      </c>
      <c r="J4" s="7" t="s">
        <v>268</v>
      </c>
      <c r="K4" s="10" t="s">
        <v>274</v>
      </c>
      <c r="L4" s="2" t="s">
        <v>267</v>
      </c>
      <c r="M4" s="9">
        <v>1085725</v>
      </c>
      <c r="N4" s="9">
        <v>652139</v>
      </c>
      <c r="O4" s="5" t="s">
        <v>337</v>
      </c>
      <c r="V4" s="4">
        <v>30713</v>
      </c>
      <c r="W4" s="4"/>
    </row>
    <row r="5" spans="1:23" ht="15">
      <c r="A5" s="5">
        <v>2016</v>
      </c>
      <c r="B5" s="5" t="s">
        <v>326</v>
      </c>
      <c r="C5" s="6" t="s">
        <v>276</v>
      </c>
      <c r="D5" s="2" t="s">
        <v>31</v>
      </c>
      <c r="E5" s="2" t="s">
        <v>32</v>
      </c>
      <c r="F5" s="2" t="s">
        <v>33</v>
      </c>
      <c r="G5" s="6" t="s">
        <v>277</v>
      </c>
      <c r="H5" s="3" t="s">
        <v>272</v>
      </c>
      <c r="I5" s="2" t="s">
        <v>215</v>
      </c>
      <c r="J5" s="7" t="s">
        <v>268</v>
      </c>
      <c r="K5" s="10" t="s">
        <v>274</v>
      </c>
      <c r="L5" s="2" t="s">
        <v>267</v>
      </c>
      <c r="M5" s="9">
        <v>455283</v>
      </c>
      <c r="N5" s="9">
        <v>363637</v>
      </c>
      <c r="O5" s="5" t="s">
        <v>337</v>
      </c>
      <c r="V5" s="4">
        <v>41487</v>
      </c>
      <c r="W5" s="4"/>
    </row>
    <row r="6" spans="1:23" ht="15">
      <c r="A6" s="5">
        <v>2016</v>
      </c>
      <c r="B6" s="5" t="str">
        <f>B5</f>
        <v>MAYO</v>
      </c>
      <c r="C6" s="6" t="s">
        <v>276</v>
      </c>
      <c r="D6" s="2" t="s">
        <v>34</v>
      </c>
      <c r="E6" s="2" t="s">
        <v>35</v>
      </c>
      <c r="F6" s="2" t="s">
        <v>36</v>
      </c>
      <c r="G6" s="6" t="s">
        <v>277</v>
      </c>
      <c r="H6" s="3" t="s">
        <v>273</v>
      </c>
      <c r="I6" s="2" t="s">
        <v>217</v>
      </c>
      <c r="J6" s="7" t="s">
        <v>268</v>
      </c>
      <c r="K6" s="10" t="s">
        <v>274</v>
      </c>
      <c r="L6" s="2" t="s">
        <v>267</v>
      </c>
      <c r="M6" s="9">
        <v>727768</v>
      </c>
      <c r="N6" s="9">
        <v>271594</v>
      </c>
      <c r="O6" s="5" t="s">
        <v>271</v>
      </c>
      <c r="V6" s="4">
        <v>33830</v>
      </c>
      <c r="W6" s="4"/>
    </row>
    <row r="7" spans="1:23" ht="15">
      <c r="A7" s="5">
        <v>2016</v>
      </c>
      <c r="B7" s="5" t="str">
        <f aca="true" t="shared" si="0" ref="B7:B67">B6</f>
        <v>MAYO</v>
      </c>
      <c r="C7" s="6" t="s">
        <v>276</v>
      </c>
      <c r="D7" s="2" t="s">
        <v>169</v>
      </c>
      <c r="E7" s="2" t="s">
        <v>166</v>
      </c>
      <c r="F7" s="2" t="s">
        <v>284</v>
      </c>
      <c r="G7" s="6" t="s">
        <v>277</v>
      </c>
      <c r="H7" s="3" t="s">
        <v>272</v>
      </c>
      <c r="I7" s="2" t="s">
        <v>300</v>
      </c>
      <c r="J7" s="7" t="s">
        <v>268</v>
      </c>
      <c r="K7" s="10" t="s">
        <v>274</v>
      </c>
      <c r="L7" s="2" t="s">
        <v>267</v>
      </c>
      <c r="M7" s="9">
        <v>545624</v>
      </c>
      <c r="N7" s="9">
        <v>312049</v>
      </c>
      <c r="O7" s="5" t="s">
        <v>337</v>
      </c>
      <c r="V7" s="4">
        <v>41459</v>
      </c>
      <c r="W7" s="4">
        <v>42429</v>
      </c>
    </row>
    <row r="8" spans="1:23" ht="15">
      <c r="A8" s="5">
        <v>2016</v>
      </c>
      <c r="B8" s="5" t="str">
        <f t="shared" si="0"/>
        <v>MAYO</v>
      </c>
      <c r="C8" s="6" t="s">
        <v>276</v>
      </c>
      <c r="D8" s="2" t="s">
        <v>29</v>
      </c>
      <c r="E8" s="2" t="s">
        <v>37</v>
      </c>
      <c r="F8" s="2" t="s">
        <v>38</v>
      </c>
      <c r="G8" s="6" t="s">
        <v>277</v>
      </c>
      <c r="H8" s="3" t="s">
        <v>272</v>
      </c>
      <c r="I8" s="2" t="s">
        <v>218</v>
      </c>
      <c r="J8" s="7" t="s">
        <v>268</v>
      </c>
      <c r="K8" s="10" t="s">
        <v>274</v>
      </c>
      <c r="L8" s="2" t="s">
        <v>267</v>
      </c>
      <c r="M8" s="9">
        <v>576102</v>
      </c>
      <c r="N8" s="9">
        <v>363267</v>
      </c>
      <c r="O8" s="5" t="s">
        <v>337</v>
      </c>
      <c r="V8" s="4">
        <v>39274</v>
      </c>
      <c r="W8" s="4"/>
    </row>
    <row r="9" spans="1:23" ht="15">
      <c r="A9" s="5">
        <v>2016</v>
      </c>
      <c r="B9" s="5" t="str">
        <f t="shared" si="0"/>
        <v>MAYO</v>
      </c>
      <c r="C9" s="6" t="s">
        <v>276</v>
      </c>
      <c r="D9" s="2" t="s">
        <v>39</v>
      </c>
      <c r="E9" s="2" t="s">
        <v>40</v>
      </c>
      <c r="F9" s="2" t="s">
        <v>41</v>
      </c>
      <c r="G9" s="6" t="s">
        <v>277</v>
      </c>
      <c r="H9" s="3" t="s">
        <v>273</v>
      </c>
      <c r="I9" s="2" t="s">
        <v>219</v>
      </c>
      <c r="J9" s="7" t="s">
        <v>268</v>
      </c>
      <c r="K9" s="10" t="s">
        <v>275</v>
      </c>
      <c r="L9" s="2" t="s">
        <v>267</v>
      </c>
      <c r="M9" s="9">
        <v>757982</v>
      </c>
      <c r="N9" s="9">
        <v>536855</v>
      </c>
      <c r="O9" s="5" t="s">
        <v>271</v>
      </c>
      <c r="V9" s="4">
        <v>41334</v>
      </c>
      <c r="W9" s="4"/>
    </row>
    <row r="10" spans="1:23" ht="15">
      <c r="A10" s="5">
        <v>2016</v>
      </c>
      <c r="B10" s="5" t="str">
        <f t="shared" si="0"/>
        <v>MAYO</v>
      </c>
      <c r="C10" s="6" t="s">
        <v>276</v>
      </c>
      <c r="D10" s="2" t="s">
        <v>42</v>
      </c>
      <c r="E10" s="2" t="s">
        <v>43</v>
      </c>
      <c r="F10" s="2" t="s">
        <v>44</v>
      </c>
      <c r="G10" s="6" t="s">
        <v>277</v>
      </c>
      <c r="H10" s="3" t="s">
        <v>272</v>
      </c>
      <c r="I10" s="2" t="s">
        <v>220</v>
      </c>
      <c r="J10" s="7" t="s">
        <v>268</v>
      </c>
      <c r="K10" s="10" t="s">
        <v>274</v>
      </c>
      <c r="L10" s="2" t="s">
        <v>267</v>
      </c>
      <c r="M10" s="9">
        <v>518576</v>
      </c>
      <c r="N10" s="9">
        <v>395258</v>
      </c>
      <c r="O10" s="5" t="s">
        <v>271</v>
      </c>
      <c r="V10" s="4">
        <v>41456</v>
      </c>
      <c r="W10" s="4"/>
    </row>
    <row r="11" spans="1:23" ht="15">
      <c r="A11" s="5">
        <v>2016</v>
      </c>
      <c r="B11" s="5" t="str">
        <f t="shared" si="0"/>
        <v>MAYO</v>
      </c>
      <c r="C11" s="6" t="s">
        <v>276</v>
      </c>
      <c r="D11" s="2" t="s">
        <v>45</v>
      </c>
      <c r="E11" s="2" t="s">
        <v>46</v>
      </c>
      <c r="F11" s="2" t="s">
        <v>47</v>
      </c>
      <c r="G11" s="6" t="s">
        <v>277</v>
      </c>
      <c r="H11" s="3" t="s">
        <v>273</v>
      </c>
      <c r="I11" s="2" t="s">
        <v>219</v>
      </c>
      <c r="J11" s="7" t="s">
        <v>268</v>
      </c>
      <c r="K11" s="10" t="s">
        <v>275</v>
      </c>
      <c r="L11" s="2" t="s">
        <v>267</v>
      </c>
      <c r="M11" s="9">
        <v>757982</v>
      </c>
      <c r="N11" s="9">
        <v>505639</v>
      </c>
      <c r="O11" s="5" t="s">
        <v>271</v>
      </c>
      <c r="V11" s="4">
        <v>41334</v>
      </c>
      <c r="W11" s="4"/>
    </row>
    <row r="12" spans="1:23" ht="15">
      <c r="A12" s="5">
        <v>2016</v>
      </c>
      <c r="B12" s="5" t="str">
        <f t="shared" si="0"/>
        <v>MAYO</v>
      </c>
      <c r="C12" s="6" t="s">
        <v>276</v>
      </c>
      <c r="D12" s="2" t="s">
        <v>43</v>
      </c>
      <c r="E12" s="2" t="s">
        <v>39</v>
      </c>
      <c r="F12" s="2" t="s">
        <v>48</v>
      </c>
      <c r="G12" s="6" t="s">
        <v>277</v>
      </c>
      <c r="H12" s="3" t="s">
        <v>221</v>
      </c>
      <c r="I12" s="2" t="s">
        <v>222</v>
      </c>
      <c r="J12" s="7" t="s">
        <v>268</v>
      </c>
      <c r="K12" s="10" t="s">
        <v>274</v>
      </c>
      <c r="L12" s="2" t="s">
        <v>267</v>
      </c>
      <c r="M12" s="9">
        <v>490050</v>
      </c>
      <c r="N12" s="9">
        <v>287056</v>
      </c>
      <c r="O12" s="5" t="s">
        <v>271</v>
      </c>
      <c r="V12" s="4">
        <v>41334</v>
      </c>
      <c r="W12" s="4"/>
    </row>
    <row r="13" spans="1:23" ht="15">
      <c r="A13" s="5">
        <v>2016</v>
      </c>
      <c r="B13" s="5" t="str">
        <f t="shared" si="0"/>
        <v>MAYO</v>
      </c>
      <c r="C13" s="6" t="s">
        <v>276</v>
      </c>
      <c r="D13" s="2" t="s">
        <v>49</v>
      </c>
      <c r="E13" s="2" t="s">
        <v>50</v>
      </c>
      <c r="F13" s="2" t="s">
        <v>51</v>
      </c>
      <c r="G13" s="6" t="s">
        <v>277</v>
      </c>
      <c r="H13" s="3" t="s">
        <v>273</v>
      </c>
      <c r="I13" s="2" t="s">
        <v>217</v>
      </c>
      <c r="J13" s="7" t="s">
        <v>268</v>
      </c>
      <c r="K13" s="10" t="s">
        <v>274</v>
      </c>
      <c r="L13" s="2" t="s">
        <v>267</v>
      </c>
      <c r="M13" s="9">
        <v>571619</v>
      </c>
      <c r="N13" s="9">
        <v>361318</v>
      </c>
      <c r="O13" s="5" t="s">
        <v>271</v>
      </c>
      <c r="V13" s="4">
        <v>34428</v>
      </c>
      <c r="W13" s="4"/>
    </row>
    <row r="14" spans="1:23" ht="15">
      <c r="A14" s="5">
        <v>2016</v>
      </c>
      <c r="B14" s="5" t="str">
        <f t="shared" si="0"/>
        <v>MAYO</v>
      </c>
      <c r="C14" s="6" t="s">
        <v>276</v>
      </c>
      <c r="D14" s="2" t="s">
        <v>52</v>
      </c>
      <c r="E14" s="2" t="s">
        <v>53</v>
      </c>
      <c r="F14" s="2" t="s">
        <v>54</v>
      </c>
      <c r="G14" s="6" t="s">
        <v>277</v>
      </c>
      <c r="H14" s="3" t="s">
        <v>273</v>
      </c>
      <c r="I14" s="2" t="s">
        <v>223</v>
      </c>
      <c r="J14" s="7" t="s">
        <v>268</v>
      </c>
      <c r="K14" s="10" t="s">
        <v>274</v>
      </c>
      <c r="L14" s="2" t="s">
        <v>267</v>
      </c>
      <c r="M14" s="9">
        <v>302001</v>
      </c>
      <c r="N14" s="9">
        <v>241698</v>
      </c>
      <c r="O14" s="5" t="s">
        <v>271</v>
      </c>
      <c r="V14" s="4">
        <v>41334</v>
      </c>
      <c r="W14" s="4"/>
    </row>
    <row r="15" spans="1:23" ht="15">
      <c r="A15" s="5">
        <v>2016</v>
      </c>
      <c r="B15" s="5" t="str">
        <f t="shared" si="0"/>
        <v>MAYO</v>
      </c>
      <c r="C15" s="6" t="s">
        <v>276</v>
      </c>
      <c r="D15" s="2" t="s">
        <v>202</v>
      </c>
      <c r="E15" s="2" t="s">
        <v>278</v>
      </c>
      <c r="F15" s="2" t="s">
        <v>279</v>
      </c>
      <c r="G15" s="6" t="s">
        <v>277</v>
      </c>
      <c r="H15" s="3" t="s">
        <v>304</v>
      </c>
      <c r="I15" s="2" t="s">
        <v>305</v>
      </c>
      <c r="J15" s="7" t="s">
        <v>268</v>
      </c>
      <c r="K15" s="10" t="s">
        <v>274</v>
      </c>
      <c r="L15" s="2" t="s">
        <v>267</v>
      </c>
      <c r="M15" s="9">
        <v>940452</v>
      </c>
      <c r="N15" s="9">
        <v>766968</v>
      </c>
      <c r="O15" s="5" t="s">
        <v>337</v>
      </c>
      <c r="V15" s="4">
        <v>42370</v>
      </c>
      <c r="W15" s="4">
        <v>42794</v>
      </c>
    </row>
    <row r="16" spans="1:23" ht="15">
      <c r="A16" s="5">
        <v>2016</v>
      </c>
      <c r="B16" s="5" t="str">
        <f t="shared" si="0"/>
        <v>MAYO</v>
      </c>
      <c r="C16" s="6" t="s">
        <v>276</v>
      </c>
      <c r="D16" s="2" t="s">
        <v>153</v>
      </c>
      <c r="E16" s="2" t="s">
        <v>37</v>
      </c>
      <c r="F16" s="2" t="s">
        <v>285</v>
      </c>
      <c r="G16" s="6" t="s">
        <v>277</v>
      </c>
      <c r="H16" s="3" t="s">
        <v>273</v>
      </c>
      <c r="I16" s="2" t="s">
        <v>223</v>
      </c>
      <c r="J16" s="7" t="s">
        <v>268</v>
      </c>
      <c r="K16" s="10" t="s">
        <v>274</v>
      </c>
      <c r="L16" s="2" t="s">
        <v>267</v>
      </c>
      <c r="M16" s="9">
        <v>140000</v>
      </c>
      <c r="N16" s="9">
        <v>114044</v>
      </c>
      <c r="O16" s="5" t="s">
        <v>271</v>
      </c>
      <c r="V16" s="4">
        <v>41450</v>
      </c>
      <c r="W16" s="4">
        <v>42429</v>
      </c>
    </row>
    <row r="17" spans="1:23" ht="15">
      <c r="A17" s="5">
        <v>2016</v>
      </c>
      <c r="B17" s="5" t="str">
        <f t="shared" si="0"/>
        <v>MAYO</v>
      </c>
      <c r="C17" s="6" t="s">
        <v>276</v>
      </c>
      <c r="D17" s="2" t="s">
        <v>55</v>
      </c>
      <c r="E17" s="2" t="s">
        <v>56</v>
      </c>
      <c r="F17" s="2" t="s">
        <v>57</v>
      </c>
      <c r="G17" s="6" t="s">
        <v>277</v>
      </c>
      <c r="H17" s="3" t="s">
        <v>224</v>
      </c>
      <c r="I17" s="2" t="s">
        <v>225</v>
      </c>
      <c r="J17" s="7" t="s">
        <v>268</v>
      </c>
      <c r="K17" s="10" t="s">
        <v>274</v>
      </c>
      <c r="L17" s="2" t="s">
        <v>267</v>
      </c>
      <c r="M17" s="9">
        <v>868975</v>
      </c>
      <c r="N17" s="9">
        <v>692629</v>
      </c>
      <c r="O17" s="5" t="s">
        <v>271</v>
      </c>
      <c r="V17" s="4">
        <v>41456</v>
      </c>
      <c r="W17" s="4"/>
    </row>
    <row r="18" spans="1:23" ht="15">
      <c r="A18" s="5">
        <v>2016</v>
      </c>
      <c r="B18" s="5" t="str">
        <f t="shared" si="0"/>
        <v>MAYO</v>
      </c>
      <c r="C18" s="6" t="s">
        <v>276</v>
      </c>
      <c r="D18" s="2" t="s">
        <v>278</v>
      </c>
      <c r="E18" s="2" t="s">
        <v>280</v>
      </c>
      <c r="F18" s="2" t="s">
        <v>281</v>
      </c>
      <c r="G18" s="6" t="s">
        <v>277</v>
      </c>
      <c r="H18" s="3" t="s">
        <v>282</v>
      </c>
      <c r="I18" s="2" t="s">
        <v>283</v>
      </c>
      <c r="J18" s="7" t="s">
        <v>268</v>
      </c>
      <c r="K18" s="10" t="s">
        <v>274</v>
      </c>
      <c r="L18" s="2" t="s">
        <v>267</v>
      </c>
      <c r="M18" s="9">
        <v>1191240</v>
      </c>
      <c r="N18" s="9">
        <v>798247</v>
      </c>
      <c r="O18" s="5" t="s">
        <v>271</v>
      </c>
      <c r="V18" s="4">
        <v>42247</v>
      </c>
      <c r="W18" s="4"/>
    </row>
    <row r="19" spans="1:23" ht="15">
      <c r="A19" s="5">
        <v>2016</v>
      </c>
      <c r="B19" s="5" t="str">
        <f t="shared" si="0"/>
        <v>MAYO</v>
      </c>
      <c r="C19" s="6" t="s">
        <v>276</v>
      </c>
      <c r="D19" s="2" t="s">
        <v>53</v>
      </c>
      <c r="E19" s="2" t="s">
        <v>58</v>
      </c>
      <c r="F19" s="2" t="s">
        <v>59</v>
      </c>
      <c r="G19" s="6" t="s">
        <v>277</v>
      </c>
      <c r="H19" s="3" t="s">
        <v>216</v>
      </c>
      <c r="I19" s="2" t="s">
        <v>226</v>
      </c>
      <c r="J19" s="7" t="s">
        <v>268</v>
      </c>
      <c r="K19" s="10" t="s">
        <v>270</v>
      </c>
      <c r="L19" s="2" t="s">
        <v>267</v>
      </c>
      <c r="M19" s="9">
        <v>347273</v>
      </c>
      <c r="N19" s="9">
        <v>130765</v>
      </c>
      <c r="O19" s="5" t="s">
        <v>271</v>
      </c>
      <c r="V19" s="4">
        <v>39142</v>
      </c>
      <c r="W19" s="4"/>
    </row>
    <row r="20" spans="1:23" ht="15">
      <c r="A20" s="5">
        <v>2016</v>
      </c>
      <c r="B20" s="5" t="str">
        <f t="shared" si="0"/>
        <v>MAYO</v>
      </c>
      <c r="C20" s="6" t="s">
        <v>276</v>
      </c>
      <c r="D20" s="2" t="s">
        <v>34</v>
      </c>
      <c r="E20" s="2" t="s">
        <v>35</v>
      </c>
      <c r="F20" s="2" t="s">
        <v>60</v>
      </c>
      <c r="G20" s="6" t="s">
        <v>277</v>
      </c>
      <c r="H20" s="3" t="s">
        <v>216</v>
      </c>
      <c r="I20" s="2" t="s">
        <v>226</v>
      </c>
      <c r="J20" s="7" t="s">
        <v>268</v>
      </c>
      <c r="K20" s="10" t="s">
        <v>269</v>
      </c>
      <c r="L20" s="2" t="s">
        <v>267</v>
      </c>
      <c r="M20" s="9">
        <v>495119</v>
      </c>
      <c r="N20" s="9">
        <v>158495</v>
      </c>
      <c r="O20" s="5" t="s">
        <v>337</v>
      </c>
      <c r="V20" s="4">
        <v>35654</v>
      </c>
      <c r="W20" s="4"/>
    </row>
    <row r="21" spans="1:23" ht="15">
      <c r="A21" s="5">
        <v>2016</v>
      </c>
      <c r="B21" s="5" t="str">
        <f t="shared" si="0"/>
        <v>MAYO</v>
      </c>
      <c r="C21" s="6" t="s">
        <v>276</v>
      </c>
      <c r="D21" s="2" t="s">
        <v>61</v>
      </c>
      <c r="E21" s="2" t="s">
        <v>37</v>
      </c>
      <c r="F21" s="2" t="s">
        <v>62</v>
      </c>
      <c r="G21" s="6" t="s">
        <v>277</v>
      </c>
      <c r="H21" s="3" t="s">
        <v>227</v>
      </c>
      <c r="I21" s="2" t="s">
        <v>228</v>
      </c>
      <c r="J21" s="7" t="s">
        <v>268</v>
      </c>
      <c r="K21" s="10" t="s">
        <v>270</v>
      </c>
      <c r="L21" s="2" t="s">
        <v>267</v>
      </c>
      <c r="M21" s="9">
        <v>313588</v>
      </c>
      <c r="N21" s="9">
        <v>251107</v>
      </c>
      <c r="O21" s="5" t="s">
        <v>271</v>
      </c>
      <c r="V21" s="4">
        <v>41334</v>
      </c>
      <c r="W21" s="4"/>
    </row>
    <row r="22" spans="1:23" ht="15">
      <c r="A22" s="5">
        <v>2016</v>
      </c>
      <c r="B22" s="5" t="str">
        <f t="shared" si="0"/>
        <v>MAYO</v>
      </c>
      <c r="C22" s="6" t="s">
        <v>276</v>
      </c>
      <c r="D22" s="2" t="s">
        <v>63</v>
      </c>
      <c r="E22" s="2" t="s">
        <v>64</v>
      </c>
      <c r="F22" s="2" t="s">
        <v>65</v>
      </c>
      <c r="G22" s="6" t="s">
        <v>277</v>
      </c>
      <c r="H22" s="3" t="s">
        <v>229</v>
      </c>
      <c r="I22" s="2" t="s">
        <v>230</v>
      </c>
      <c r="J22" s="7" t="s">
        <v>268</v>
      </c>
      <c r="K22" s="10" t="s">
        <v>270</v>
      </c>
      <c r="L22" s="2" t="s">
        <v>267</v>
      </c>
      <c r="M22" s="9">
        <v>966258</v>
      </c>
      <c r="N22" s="9">
        <v>630272</v>
      </c>
      <c r="O22" s="5" t="s">
        <v>337</v>
      </c>
      <c r="V22" s="4">
        <v>41334</v>
      </c>
      <c r="W22" s="4"/>
    </row>
    <row r="23" spans="1:23" ht="15">
      <c r="A23" s="5">
        <v>2016</v>
      </c>
      <c r="B23" s="5" t="str">
        <f t="shared" si="0"/>
        <v>MAYO</v>
      </c>
      <c r="C23" s="6" t="s">
        <v>276</v>
      </c>
      <c r="D23" s="2" t="s">
        <v>46</v>
      </c>
      <c r="E23" s="2" t="s">
        <v>66</v>
      </c>
      <c r="F23" s="2" t="s">
        <v>67</v>
      </c>
      <c r="G23" s="6" t="s">
        <v>277</v>
      </c>
      <c r="H23" s="3" t="s">
        <v>231</v>
      </c>
      <c r="I23" s="2" t="s">
        <v>232</v>
      </c>
      <c r="J23" s="7" t="s">
        <v>268</v>
      </c>
      <c r="K23" s="10" t="s">
        <v>270</v>
      </c>
      <c r="L23" s="2" t="s">
        <v>267</v>
      </c>
      <c r="M23" s="9">
        <v>298802</v>
      </c>
      <c r="N23" s="9">
        <v>220797</v>
      </c>
      <c r="O23" s="5" t="s">
        <v>271</v>
      </c>
      <c r="V23" s="4">
        <v>41365</v>
      </c>
      <c r="W23" s="4"/>
    </row>
    <row r="24" spans="1:23" ht="15">
      <c r="A24" s="5">
        <v>2016</v>
      </c>
      <c r="B24" s="5" t="str">
        <f t="shared" si="0"/>
        <v>MAYO</v>
      </c>
      <c r="C24" s="6" t="s">
        <v>276</v>
      </c>
      <c r="D24" s="2" t="s">
        <v>29</v>
      </c>
      <c r="E24" s="2" t="s">
        <v>68</v>
      </c>
      <c r="F24" s="2" t="s">
        <v>69</v>
      </c>
      <c r="G24" s="6" t="s">
        <v>277</v>
      </c>
      <c r="H24" s="3" t="s">
        <v>216</v>
      </c>
      <c r="I24" s="2" t="s">
        <v>233</v>
      </c>
      <c r="J24" s="7" t="s">
        <v>268</v>
      </c>
      <c r="K24" s="10" t="s">
        <v>270</v>
      </c>
      <c r="L24" s="2" t="s">
        <v>267</v>
      </c>
      <c r="M24" s="9">
        <v>649591</v>
      </c>
      <c r="N24" s="9">
        <v>399825</v>
      </c>
      <c r="O24" s="5" t="s">
        <v>271</v>
      </c>
      <c r="V24" s="4">
        <v>41334</v>
      </c>
      <c r="W24" s="4"/>
    </row>
    <row r="25" spans="1:23" ht="15">
      <c r="A25" s="5">
        <v>2016</v>
      </c>
      <c r="B25" s="5" t="str">
        <f t="shared" si="0"/>
        <v>MAYO</v>
      </c>
      <c r="C25" s="6" t="s">
        <v>276</v>
      </c>
      <c r="D25" s="2" t="s">
        <v>286</v>
      </c>
      <c r="E25" s="2" t="s">
        <v>287</v>
      </c>
      <c r="F25" s="2" t="s">
        <v>288</v>
      </c>
      <c r="G25" s="6" t="s">
        <v>277</v>
      </c>
      <c r="H25" s="3" t="s">
        <v>273</v>
      </c>
      <c r="I25" s="2" t="s">
        <v>301</v>
      </c>
      <c r="J25" s="7" t="s">
        <v>268</v>
      </c>
      <c r="K25" s="10" t="s">
        <v>270</v>
      </c>
      <c r="L25" s="2" t="s">
        <v>267</v>
      </c>
      <c r="M25" s="9">
        <v>272593</v>
      </c>
      <c r="N25" s="9">
        <v>222790</v>
      </c>
      <c r="O25" s="5" t="s">
        <v>271</v>
      </c>
      <c r="V25" s="4">
        <v>42151</v>
      </c>
      <c r="W25" s="4">
        <v>42429</v>
      </c>
    </row>
    <row r="26" spans="1:23" ht="15">
      <c r="A26" s="5">
        <v>2016</v>
      </c>
      <c r="B26" s="5" t="str">
        <f t="shared" si="0"/>
        <v>MAYO</v>
      </c>
      <c r="C26" s="6" t="s">
        <v>276</v>
      </c>
      <c r="D26" s="2" t="s">
        <v>70</v>
      </c>
      <c r="E26" s="2" t="s">
        <v>71</v>
      </c>
      <c r="F26" s="2" t="s">
        <v>72</v>
      </c>
      <c r="G26" s="6" t="s">
        <v>277</v>
      </c>
      <c r="H26" s="3" t="s">
        <v>231</v>
      </c>
      <c r="I26" s="2" t="s">
        <v>234</v>
      </c>
      <c r="J26" s="7" t="s">
        <v>268</v>
      </c>
      <c r="K26" s="10" t="s">
        <v>270</v>
      </c>
      <c r="L26" s="2" t="s">
        <v>267</v>
      </c>
      <c r="M26" s="9">
        <v>313588</v>
      </c>
      <c r="N26" s="9">
        <v>158955</v>
      </c>
      <c r="O26" s="5" t="s">
        <v>271</v>
      </c>
      <c r="V26" s="4">
        <v>41334</v>
      </c>
      <c r="W26" s="4"/>
    </row>
    <row r="27" spans="1:23" ht="15">
      <c r="A27" s="5">
        <v>2016</v>
      </c>
      <c r="B27" s="5" t="str">
        <f t="shared" si="0"/>
        <v>MAYO</v>
      </c>
      <c r="C27" s="6" t="s">
        <v>276</v>
      </c>
      <c r="D27" s="2" t="s">
        <v>74</v>
      </c>
      <c r="E27" s="2" t="s">
        <v>75</v>
      </c>
      <c r="F27" s="2" t="s">
        <v>76</v>
      </c>
      <c r="G27" s="6" t="s">
        <v>277</v>
      </c>
      <c r="H27" s="3" t="s">
        <v>236</v>
      </c>
      <c r="I27" s="2" t="s">
        <v>226</v>
      </c>
      <c r="J27" s="7" t="s">
        <v>268</v>
      </c>
      <c r="K27" s="10" t="s">
        <v>270</v>
      </c>
      <c r="L27" s="2" t="s">
        <v>267</v>
      </c>
      <c r="M27" s="9">
        <v>304319</v>
      </c>
      <c r="N27" s="9">
        <v>163157</v>
      </c>
      <c r="O27" s="5" t="s">
        <v>271</v>
      </c>
      <c r="V27" s="4">
        <v>41334</v>
      </c>
      <c r="W27" s="4"/>
    </row>
    <row r="28" spans="1:23" ht="15">
      <c r="A28" s="5">
        <v>2016</v>
      </c>
      <c r="B28" s="5" t="str">
        <f t="shared" si="0"/>
        <v>MAYO</v>
      </c>
      <c r="C28" s="6" t="s">
        <v>276</v>
      </c>
      <c r="D28" s="2" t="s">
        <v>77</v>
      </c>
      <c r="E28" s="2" t="s">
        <v>37</v>
      </c>
      <c r="F28" s="2" t="s">
        <v>78</v>
      </c>
      <c r="G28" s="6" t="s">
        <v>277</v>
      </c>
      <c r="H28" s="3" t="s">
        <v>216</v>
      </c>
      <c r="I28" s="2" t="s">
        <v>237</v>
      </c>
      <c r="J28" s="7" t="s">
        <v>268</v>
      </c>
      <c r="K28" s="10" t="s">
        <v>270</v>
      </c>
      <c r="L28" s="2" t="s">
        <v>267</v>
      </c>
      <c r="M28" s="9">
        <v>342523</v>
      </c>
      <c r="N28" s="9">
        <v>143805</v>
      </c>
      <c r="O28" s="5" t="s">
        <v>271</v>
      </c>
      <c r="V28" s="4">
        <v>41701</v>
      </c>
      <c r="W28" s="4"/>
    </row>
    <row r="29" spans="1:23" ht="15">
      <c r="A29" s="5">
        <v>2016</v>
      </c>
      <c r="B29" s="5" t="str">
        <f t="shared" si="0"/>
        <v>MAYO</v>
      </c>
      <c r="C29" s="6" t="s">
        <v>276</v>
      </c>
      <c r="D29" s="2" t="s">
        <v>79</v>
      </c>
      <c r="E29" s="2" t="s">
        <v>71</v>
      </c>
      <c r="F29" s="2" t="s">
        <v>80</v>
      </c>
      <c r="G29" s="6" t="s">
        <v>277</v>
      </c>
      <c r="H29" s="3" t="s">
        <v>238</v>
      </c>
      <c r="I29" s="2" t="s">
        <v>221</v>
      </c>
      <c r="J29" s="7" t="s">
        <v>268</v>
      </c>
      <c r="K29" s="10" t="s">
        <v>270</v>
      </c>
      <c r="L29" s="2" t="s">
        <v>267</v>
      </c>
      <c r="M29" s="9">
        <v>615172</v>
      </c>
      <c r="N29" s="9">
        <v>283876</v>
      </c>
      <c r="O29" s="5" t="s">
        <v>271</v>
      </c>
      <c r="V29" s="4">
        <v>37075</v>
      </c>
      <c r="W29" s="4"/>
    </row>
    <row r="30" spans="1:23" ht="15">
      <c r="A30" s="5">
        <v>2016</v>
      </c>
      <c r="B30" s="5" t="str">
        <f t="shared" si="0"/>
        <v>MAYO</v>
      </c>
      <c r="C30" s="6" t="s">
        <v>276</v>
      </c>
      <c r="D30" s="2" t="s">
        <v>81</v>
      </c>
      <c r="E30" s="2" t="s">
        <v>82</v>
      </c>
      <c r="F30" s="2" t="s">
        <v>83</v>
      </c>
      <c r="G30" s="6" t="s">
        <v>277</v>
      </c>
      <c r="H30" s="3" t="s">
        <v>216</v>
      </c>
      <c r="I30" s="2" t="s">
        <v>223</v>
      </c>
      <c r="J30" s="7" t="s">
        <v>268</v>
      </c>
      <c r="K30" s="10" t="s">
        <v>269</v>
      </c>
      <c r="L30" s="2" t="s">
        <v>267</v>
      </c>
      <c r="M30" s="9">
        <v>291133</v>
      </c>
      <c r="N30" s="9">
        <v>167542</v>
      </c>
      <c r="O30" s="5" t="s">
        <v>271</v>
      </c>
      <c r="V30" s="4">
        <v>41386</v>
      </c>
      <c r="W30" s="4"/>
    </row>
    <row r="31" spans="1:23" ht="15">
      <c r="A31" s="5">
        <v>2016</v>
      </c>
      <c r="B31" s="5" t="str">
        <f t="shared" si="0"/>
        <v>MAYO</v>
      </c>
      <c r="C31" s="6" t="s">
        <v>276</v>
      </c>
      <c r="D31" s="2" t="s">
        <v>84</v>
      </c>
      <c r="E31" s="2" t="s">
        <v>85</v>
      </c>
      <c r="F31" s="2" t="s">
        <v>86</v>
      </c>
      <c r="G31" s="6" t="s">
        <v>277</v>
      </c>
      <c r="H31" s="3" t="s">
        <v>216</v>
      </c>
      <c r="I31" s="2" t="s">
        <v>239</v>
      </c>
      <c r="J31" s="7" t="s">
        <v>268</v>
      </c>
      <c r="K31" s="10" t="s">
        <v>270</v>
      </c>
      <c r="L31" s="2" t="s">
        <v>267</v>
      </c>
      <c r="M31" s="9">
        <v>420874</v>
      </c>
      <c r="N31" s="9">
        <v>116518</v>
      </c>
      <c r="O31" s="5" t="s">
        <v>271</v>
      </c>
      <c r="V31" s="4">
        <v>36208</v>
      </c>
      <c r="W31" s="4"/>
    </row>
    <row r="32" spans="1:23" ht="15">
      <c r="A32" s="5">
        <v>2016</v>
      </c>
      <c r="B32" s="5" t="str">
        <f t="shared" si="0"/>
        <v>MAYO</v>
      </c>
      <c r="C32" s="6" t="s">
        <v>276</v>
      </c>
      <c r="D32" s="2" t="s">
        <v>82</v>
      </c>
      <c r="E32" s="2" t="s">
        <v>87</v>
      </c>
      <c r="F32" s="2" t="s">
        <v>88</v>
      </c>
      <c r="G32" s="6" t="s">
        <v>277</v>
      </c>
      <c r="H32" s="3" t="s">
        <v>216</v>
      </c>
      <c r="I32" s="2" t="s">
        <v>223</v>
      </c>
      <c r="J32" s="7" t="s">
        <v>268</v>
      </c>
      <c r="K32" s="10" t="s">
        <v>270</v>
      </c>
      <c r="L32" s="2" t="s">
        <v>267</v>
      </c>
      <c r="M32" s="9">
        <v>272612</v>
      </c>
      <c r="N32" s="9">
        <v>104233</v>
      </c>
      <c r="O32" s="5" t="s">
        <v>271</v>
      </c>
      <c r="V32" s="4">
        <v>41701</v>
      </c>
      <c r="W32" s="4"/>
    </row>
    <row r="33" spans="1:23" ht="15">
      <c r="A33" s="5">
        <v>2016</v>
      </c>
      <c r="B33" s="5" t="str">
        <f t="shared" si="0"/>
        <v>MAYO</v>
      </c>
      <c r="C33" s="6" t="s">
        <v>276</v>
      </c>
      <c r="D33" s="2" t="s">
        <v>89</v>
      </c>
      <c r="E33" s="2" t="s">
        <v>90</v>
      </c>
      <c r="F33" s="2" t="s">
        <v>91</v>
      </c>
      <c r="G33" s="6" t="s">
        <v>277</v>
      </c>
      <c r="H33" s="3" t="s">
        <v>231</v>
      </c>
      <c r="I33" s="2" t="s">
        <v>240</v>
      </c>
      <c r="J33" s="7" t="s">
        <v>268</v>
      </c>
      <c r="K33" s="10" t="s">
        <v>270</v>
      </c>
      <c r="L33" s="2" t="s">
        <v>267</v>
      </c>
      <c r="M33" s="9">
        <v>472093</v>
      </c>
      <c r="N33" s="9">
        <v>380508</v>
      </c>
      <c r="O33" s="5" t="s">
        <v>271</v>
      </c>
      <c r="V33" s="4">
        <v>41334</v>
      </c>
      <c r="W33" s="4"/>
    </row>
    <row r="34" spans="1:23" ht="15">
      <c r="A34" s="5">
        <v>2016</v>
      </c>
      <c r="B34" s="5" t="str">
        <f t="shared" si="0"/>
        <v>MAYO</v>
      </c>
      <c r="C34" s="6" t="s">
        <v>276</v>
      </c>
      <c r="D34" s="2" t="s">
        <v>92</v>
      </c>
      <c r="E34" s="2" t="s">
        <v>28</v>
      </c>
      <c r="F34" s="2" t="s">
        <v>93</v>
      </c>
      <c r="G34" s="6" t="s">
        <v>277</v>
      </c>
      <c r="H34" s="3" t="s">
        <v>216</v>
      </c>
      <c r="I34" s="2" t="s">
        <v>239</v>
      </c>
      <c r="J34" s="7" t="s">
        <v>268</v>
      </c>
      <c r="K34" s="10" t="s">
        <v>270</v>
      </c>
      <c r="L34" s="2" t="s">
        <v>267</v>
      </c>
      <c r="M34" s="9">
        <v>412877</v>
      </c>
      <c r="N34" s="9">
        <v>157420</v>
      </c>
      <c r="O34" s="5" t="s">
        <v>271</v>
      </c>
      <c r="V34" s="4">
        <v>37319</v>
      </c>
      <c r="W34" s="4"/>
    </row>
    <row r="35" spans="1:23" ht="15">
      <c r="A35" s="5">
        <v>2016</v>
      </c>
      <c r="B35" s="5" t="str">
        <f t="shared" si="0"/>
        <v>MAYO</v>
      </c>
      <c r="C35" s="6" t="s">
        <v>276</v>
      </c>
      <c r="D35" s="2" t="s">
        <v>296</v>
      </c>
      <c r="E35" s="2" t="s">
        <v>37</v>
      </c>
      <c r="F35" s="2" t="s">
        <v>297</v>
      </c>
      <c r="G35" s="6" t="s">
        <v>277</v>
      </c>
      <c r="H35" s="3" t="s">
        <v>302</v>
      </c>
      <c r="I35" s="2" t="s">
        <v>303</v>
      </c>
      <c r="J35" s="7" t="s">
        <v>268</v>
      </c>
      <c r="K35" s="10" t="s">
        <v>270</v>
      </c>
      <c r="L35" s="2" t="s">
        <v>267</v>
      </c>
      <c r="M35" s="9">
        <v>367134</v>
      </c>
      <c r="N35" s="9">
        <v>299692</v>
      </c>
      <c r="O35" s="5" t="s">
        <v>271</v>
      </c>
      <c r="V35" s="4">
        <v>41799</v>
      </c>
      <c r="W35" s="4">
        <v>42429</v>
      </c>
    </row>
    <row r="36" spans="1:23" ht="15">
      <c r="A36" s="5">
        <v>2016</v>
      </c>
      <c r="B36" s="5" t="str">
        <f t="shared" si="0"/>
        <v>MAYO</v>
      </c>
      <c r="C36" s="6" t="s">
        <v>276</v>
      </c>
      <c r="D36" s="2" t="s">
        <v>94</v>
      </c>
      <c r="E36" s="2" t="s">
        <v>90</v>
      </c>
      <c r="F36" s="2" t="s">
        <v>95</v>
      </c>
      <c r="G36" s="6" t="s">
        <v>277</v>
      </c>
      <c r="H36" s="3" t="s">
        <v>216</v>
      </c>
      <c r="I36" s="2" t="s">
        <v>223</v>
      </c>
      <c r="J36" s="7" t="s">
        <v>268</v>
      </c>
      <c r="K36" s="10" t="s">
        <v>270</v>
      </c>
      <c r="L36" s="2" t="s">
        <v>267</v>
      </c>
      <c r="M36" s="9">
        <v>610216</v>
      </c>
      <c r="N36" s="9">
        <v>403995</v>
      </c>
      <c r="O36" s="5" t="s">
        <v>337</v>
      </c>
      <c r="V36" s="4">
        <v>39961</v>
      </c>
      <c r="W36" s="4"/>
    </row>
    <row r="37" spans="1:23" ht="15">
      <c r="A37" s="5">
        <v>2016</v>
      </c>
      <c r="B37" s="5" t="str">
        <f t="shared" si="0"/>
        <v>MAYO</v>
      </c>
      <c r="C37" s="6" t="s">
        <v>276</v>
      </c>
      <c r="D37" s="2" t="s">
        <v>96</v>
      </c>
      <c r="E37" s="2" t="s">
        <v>97</v>
      </c>
      <c r="F37" s="2" t="s">
        <v>98</v>
      </c>
      <c r="G37" s="6" t="s">
        <v>277</v>
      </c>
      <c r="H37" s="3" t="s">
        <v>216</v>
      </c>
      <c r="I37" s="2" t="s">
        <v>223</v>
      </c>
      <c r="J37" s="7" t="s">
        <v>268</v>
      </c>
      <c r="K37" s="10" t="s">
        <v>270</v>
      </c>
      <c r="L37" s="2" t="s">
        <v>267</v>
      </c>
      <c r="M37" s="9">
        <v>158215</v>
      </c>
      <c r="N37" s="9">
        <v>117456</v>
      </c>
      <c r="O37" s="5" t="s">
        <v>271</v>
      </c>
      <c r="V37" s="4">
        <v>41334</v>
      </c>
      <c r="W37" s="4"/>
    </row>
    <row r="38" spans="1:23" ht="15">
      <c r="A38" s="5">
        <v>2016</v>
      </c>
      <c r="B38" s="5" t="str">
        <f t="shared" si="0"/>
        <v>MAYO</v>
      </c>
      <c r="C38" s="6" t="s">
        <v>276</v>
      </c>
      <c r="D38" s="2" t="s">
        <v>99</v>
      </c>
      <c r="E38" s="2" t="s">
        <v>100</v>
      </c>
      <c r="F38" s="2" t="s">
        <v>101</v>
      </c>
      <c r="G38" s="6" t="s">
        <v>277</v>
      </c>
      <c r="H38" s="3" t="s">
        <v>241</v>
      </c>
      <c r="I38" s="2" t="s">
        <v>235</v>
      </c>
      <c r="J38" s="7" t="s">
        <v>268</v>
      </c>
      <c r="K38" s="10" t="s">
        <v>270</v>
      </c>
      <c r="L38" s="2" t="s">
        <v>267</v>
      </c>
      <c r="M38" s="9">
        <v>429099</v>
      </c>
      <c r="N38" s="9">
        <v>261019</v>
      </c>
      <c r="O38" s="5" t="s">
        <v>271</v>
      </c>
      <c r="V38" s="4">
        <v>36069</v>
      </c>
      <c r="W38" s="4"/>
    </row>
    <row r="39" spans="1:23" ht="15">
      <c r="A39" s="5">
        <v>2016</v>
      </c>
      <c r="B39" s="5" t="str">
        <f t="shared" si="0"/>
        <v>MAYO</v>
      </c>
      <c r="C39" s="6" t="s">
        <v>276</v>
      </c>
      <c r="D39" s="2" t="s">
        <v>102</v>
      </c>
      <c r="E39" s="2" t="s">
        <v>103</v>
      </c>
      <c r="F39" s="2" t="s">
        <v>104</v>
      </c>
      <c r="G39" s="6" t="s">
        <v>277</v>
      </c>
      <c r="H39" s="3" t="s">
        <v>242</v>
      </c>
      <c r="I39" s="2" t="s">
        <v>242</v>
      </c>
      <c r="J39" s="7" t="s">
        <v>268</v>
      </c>
      <c r="K39" s="10" t="s">
        <v>270</v>
      </c>
      <c r="L39" s="2" t="s">
        <v>267</v>
      </c>
      <c r="M39" s="9">
        <v>833201</v>
      </c>
      <c r="N39" s="9">
        <v>337394</v>
      </c>
      <c r="O39" s="5" t="s">
        <v>271</v>
      </c>
      <c r="V39" s="4">
        <v>41225</v>
      </c>
      <c r="W39" s="4"/>
    </row>
    <row r="40" spans="1:23" ht="15">
      <c r="A40" s="5">
        <v>2016</v>
      </c>
      <c r="B40" s="5" t="str">
        <f t="shared" si="0"/>
        <v>MAYO</v>
      </c>
      <c r="C40" s="6" t="s">
        <v>276</v>
      </c>
      <c r="D40" s="2" t="s">
        <v>105</v>
      </c>
      <c r="E40" s="2" t="s">
        <v>106</v>
      </c>
      <c r="F40" s="2" t="s">
        <v>107</v>
      </c>
      <c r="G40" s="6" t="s">
        <v>277</v>
      </c>
      <c r="H40" s="3" t="s">
        <v>216</v>
      </c>
      <c r="I40" s="2" t="s">
        <v>226</v>
      </c>
      <c r="J40" s="7" t="s">
        <v>268</v>
      </c>
      <c r="K40" s="10" t="s">
        <v>270</v>
      </c>
      <c r="L40" s="2" t="s">
        <v>267</v>
      </c>
      <c r="M40" s="9">
        <v>389767</v>
      </c>
      <c r="N40" s="9">
        <v>314747</v>
      </c>
      <c r="O40" s="5" t="s">
        <v>271</v>
      </c>
      <c r="V40" s="4">
        <v>37316</v>
      </c>
      <c r="W40" s="4"/>
    </row>
    <row r="41" spans="1:23" ht="15">
      <c r="A41" s="5">
        <v>2016</v>
      </c>
      <c r="B41" s="5" t="str">
        <f t="shared" si="0"/>
        <v>MAYO</v>
      </c>
      <c r="C41" s="6" t="s">
        <v>276</v>
      </c>
      <c r="D41" s="2" t="s">
        <v>108</v>
      </c>
      <c r="E41" s="2" t="s">
        <v>109</v>
      </c>
      <c r="F41" s="2" t="s">
        <v>110</v>
      </c>
      <c r="G41" s="6" t="s">
        <v>277</v>
      </c>
      <c r="H41" s="3" t="s">
        <v>216</v>
      </c>
      <c r="I41" s="2" t="s">
        <v>223</v>
      </c>
      <c r="J41" s="7" t="s">
        <v>268</v>
      </c>
      <c r="K41" s="10" t="s">
        <v>270</v>
      </c>
      <c r="L41" s="2" t="s">
        <v>267</v>
      </c>
      <c r="M41" s="9">
        <v>431492</v>
      </c>
      <c r="N41" s="9">
        <v>349236</v>
      </c>
      <c r="O41" s="5" t="s">
        <v>271</v>
      </c>
      <c r="V41" s="4">
        <v>41061</v>
      </c>
      <c r="W41" s="4"/>
    </row>
    <row r="42" spans="1:23" ht="15">
      <c r="A42" s="5">
        <v>2016</v>
      </c>
      <c r="B42" s="5" t="str">
        <f t="shared" si="0"/>
        <v>MAYO</v>
      </c>
      <c r="C42" s="6" t="s">
        <v>276</v>
      </c>
      <c r="D42" s="2" t="s">
        <v>111</v>
      </c>
      <c r="E42" s="2" t="s">
        <v>73</v>
      </c>
      <c r="F42" s="2" t="s">
        <v>112</v>
      </c>
      <c r="G42" s="6" t="s">
        <v>277</v>
      </c>
      <c r="H42" s="3" t="s">
        <v>243</v>
      </c>
      <c r="I42" s="2" t="s">
        <v>243</v>
      </c>
      <c r="J42" s="7" t="s">
        <v>268</v>
      </c>
      <c r="K42" s="10" t="s">
        <v>270</v>
      </c>
      <c r="L42" s="2" t="s">
        <v>267</v>
      </c>
      <c r="M42" s="9">
        <v>686614</v>
      </c>
      <c r="N42" s="9">
        <v>254855</v>
      </c>
      <c r="O42" s="5" t="s">
        <v>271</v>
      </c>
      <c r="V42" s="4">
        <v>41694</v>
      </c>
      <c r="W42" s="4">
        <v>42428</v>
      </c>
    </row>
    <row r="43" spans="1:23" ht="15">
      <c r="A43" s="5">
        <v>2016</v>
      </c>
      <c r="B43" s="5" t="str">
        <f t="shared" si="0"/>
        <v>MAYO</v>
      </c>
      <c r="C43" s="6" t="s">
        <v>276</v>
      </c>
      <c r="D43" s="2" t="s">
        <v>43</v>
      </c>
      <c r="E43" s="2" t="s">
        <v>298</v>
      </c>
      <c r="F43" s="2" t="s">
        <v>299</v>
      </c>
      <c r="G43" s="6" t="s">
        <v>277</v>
      </c>
      <c r="H43" s="3" t="s">
        <v>244</v>
      </c>
      <c r="I43" s="2" t="s">
        <v>244</v>
      </c>
      <c r="J43" s="7" t="s">
        <v>268</v>
      </c>
      <c r="K43" s="10" t="s">
        <v>270</v>
      </c>
      <c r="L43" s="2" t="s">
        <v>267</v>
      </c>
      <c r="M43" s="9">
        <v>458198</v>
      </c>
      <c r="N43" s="9">
        <v>378151</v>
      </c>
      <c r="O43" s="5" t="s">
        <v>271</v>
      </c>
      <c r="V43" s="4">
        <v>42334</v>
      </c>
      <c r="W43" s="4">
        <v>42391</v>
      </c>
    </row>
    <row r="44" spans="1:23" ht="15">
      <c r="A44" s="5">
        <v>2016</v>
      </c>
      <c r="B44" s="5" t="str">
        <f t="shared" si="0"/>
        <v>MAYO</v>
      </c>
      <c r="C44" s="6" t="s">
        <v>276</v>
      </c>
      <c r="D44" s="2" t="s">
        <v>113</v>
      </c>
      <c r="E44" s="2" t="s">
        <v>114</v>
      </c>
      <c r="F44" s="2" t="s">
        <v>115</v>
      </c>
      <c r="G44" s="6" t="s">
        <v>277</v>
      </c>
      <c r="H44" s="3" t="s">
        <v>245</v>
      </c>
      <c r="I44" s="2" t="s">
        <v>226</v>
      </c>
      <c r="J44" s="7" t="s">
        <v>268</v>
      </c>
      <c r="K44" s="10" t="s">
        <v>270</v>
      </c>
      <c r="L44" s="2" t="s">
        <v>267</v>
      </c>
      <c r="M44" s="9">
        <v>491647</v>
      </c>
      <c r="N44" s="9">
        <v>294956</v>
      </c>
      <c r="O44" s="5" t="s">
        <v>271</v>
      </c>
      <c r="V44" s="4">
        <v>36251</v>
      </c>
      <c r="W44" s="4"/>
    </row>
    <row r="45" spans="1:23" ht="15">
      <c r="A45" s="5">
        <v>2016</v>
      </c>
      <c r="B45" s="5" t="str">
        <f t="shared" si="0"/>
        <v>MAYO</v>
      </c>
      <c r="C45" s="6" t="s">
        <v>276</v>
      </c>
      <c r="D45" s="2" t="s">
        <v>116</v>
      </c>
      <c r="E45" s="2" t="s">
        <v>117</v>
      </c>
      <c r="F45" s="2" t="s">
        <v>118</v>
      </c>
      <c r="G45" s="6" t="s">
        <v>277</v>
      </c>
      <c r="H45" s="3" t="s">
        <v>216</v>
      </c>
      <c r="I45" s="2" t="s">
        <v>226</v>
      </c>
      <c r="J45" s="7" t="s">
        <v>268</v>
      </c>
      <c r="K45" s="10" t="s">
        <v>270</v>
      </c>
      <c r="L45" s="2" t="s">
        <v>267</v>
      </c>
      <c r="M45" s="9">
        <v>284064</v>
      </c>
      <c r="N45" s="9">
        <v>227195</v>
      </c>
      <c r="O45" s="5" t="s">
        <v>271</v>
      </c>
      <c r="V45" s="4">
        <v>41730</v>
      </c>
      <c r="W45" s="4">
        <v>42428</v>
      </c>
    </row>
    <row r="46" spans="1:23" ht="15">
      <c r="A46" s="5">
        <v>2016</v>
      </c>
      <c r="B46" s="5" t="e">
        <f>#REF!</f>
        <v>#REF!</v>
      </c>
      <c r="C46" s="6" t="s">
        <v>276</v>
      </c>
      <c r="D46" s="2" t="s">
        <v>119</v>
      </c>
      <c r="E46" s="2" t="s">
        <v>120</v>
      </c>
      <c r="F46" s="2" t="s">
        <v>121</v>
      </c>
      <c r="G46" s="6" t="s">
        <v>277</v>
      </c>
      <c r="H46" s="3" t="s">
        <v>245</v>
      </c>
      <c r="I46" s="2" t="s">
        <v>221</v>
      </c>
      <c r="J46" s="7" t="s">
        <v>268</v>
      </c>
      <c r="K46" s="10" t="s">
        <v>270</v>
      </c>
      <c r="L46" s="2" t="s">
        <v>267</v>
      </c>
      <c r="M46" s="9">
        <v>472093</v>
      </c>
      <c r="N46" s="9">
        <v>276942</v>
      </c>
      <c r="O46" s="5" t="s">
        <v>271</v>
      </c>
      <c r="V46" s="4">
        <v>41334</v>
      </c>
      <c r="W46" s="4"/>
    </row>
    <row r="47" spans="1:23" ht="15">
      <c r="A47" s="5">
        <v>2016</v>
      </c>
      <c r="B47" s="5" t="e">
        <f t="shared" si="0"/>
        <v>#REF!</v>
      </c>
      <c r="C47" s="6" t="s">
        <v>276</v>
      </c>
      <c r="D47" s="2" t="s">
        <v>122</v>
      </c>
      <c r="E47" s="2" t="s">
        <v>50</v>
      </c>
      <c r="F47" s="2" t="s">
        <v>123</v>
      </c>
      <c r="G47" s="6" t="s">
        <v>277</v>
      </c>
      <c r="H47" s="3" t="s">
        <v>246</v>
      </c>
      <c r="I47" s="2" t="s">
        <v>246</v>
      </c>
      <c r="J47" s="7" t="s">
        <v>268</v>
      </c>
      <c r="K47" s="10" t="s">
        <v>270</v>
      </c>
      <c r="L47" s="2" t="s">
        <v>267</v>
      </c>
      <c r="M47" s="9">
        <v>873348</v>
      </c>
      <c r="N47" s="9">
        <v>493698</v>
      </c>
      <c r="O47" s="5" t="s">
        <v>271</v>
      </c>
      <c r="V47" s="4">
        <v>41030</v>
      </c>
      <c r="W47" s="4"/>
    </row>
    <row r="48" spans="1:23" ht="15">
      <c r="A48" s="5">
        <v>2016</v>
      </c>
      <c r="B48" s="5" t="e">
        <f t="shared" si="0"/>
        <v>#REF!</v>
      </c>
      <c r="C48" s="6" t="s">
        <v>276</v>
      </c>
      <c r="D48" s="2" t="s">
        <v>124</v>
      </c>
      <c r="E48" s="2" t="s">
        <v>125</v>
      </c>
      <c r="F48" s="2" t="s">
        <v>126</v>
      </c>
      <c r="G48" s="6" t="s">
        <v>277</v>
      </c>
      <c r="H48" s="3" t="s">
        <v>216</v>
      </c>
      <c r="I48" s="2" t="s">
        <v>226</v>
      </c>
      <c r="J48" s="7" t="s">
        <v>268</v>
      </c>
      <c r="K48" s="10" t="s">
        <v>270</v>
      </c>
      <c r="L48" s="2" t="s">
        <v>267</v>
      </c>
      <c r="M48" s="9">
        <v>328546</v>
      </c>
      <c r="N48" s="9">
        <v>204486</v>
      </c>
      <c r="O48" s="5" t="s">
        <v>271</v>
      </c>
      <c r="V48" s="4">
        <v>41334</v>
      </c>
      <c r="W48" s="4"/>
    </row>
    <row r="49" spans="1:23" ht="15">
      <c r="A49" s="5">
        <v>2016</v>
      </c>
      <c r="B49" s="5" t="e">
        <f t="shared" si="0"/>
        <v>#REF!</v>
      </c>
      <c r="C49" s="6" t="s">
        <v>276</v>
      </c>
      <c r="D49" s="2" t="s">
        <v>31</v>
      </c>
      <c r="E49" s="2" t="s">
        <v>31</v>
      </c>
      <c r="F49" s="2" t="s">
        <v>127</v>
      </c>
      <c r="G49" s="6" t="s">
        <v>277</v>
      </c>
      <c r="H49" s="3" t="s">
        <v>247</v>
      </c>
      <c r="I49" s="2" t="s">
        <v>223</v>
      </c>
      <c r="J49" s="7" t="s">
        <v>268</v>
      </c>
      <c r="K49" s="10" t="s">
        <v>270</v>
      </c>
      <c r="L49" s="2" t="s">
        <v>267</v>
      </c>
      <c r="M49" s="9">
        <v>376329</v>
      </c>
      <c r="N49" s="9">
        <v>305316</v>
      </c>
      <c r="O49" s="5" t="s">
        <v>271</v>
      </c>
      <c r="V49" s="4">
        <v>37895</v>
      </c>
      <c r="W49" s="4"/>
    </row>
    <row r="50" spans="1:23" ht="15">
      <c r="A50" s="5">
        <v>2016</v>
      </c>
      <c r="B50" s="5" t="e">
        <f t="shared" si="0"/>
        <v>#REF!</v>
      </c>
      <c r="C50" s="6" t="s">
        <v>276</v>
      </c>
      <c r="D50" s="2" t="s">
        <v>128</v>
      </c>
      <c r="E50" s="2" t="s">
        <v>82</v>
      </c>
      <c r="F50" s="2" t="s">
        <v>129</v>
      </c>
      <c r="G50" s="6" t="s">
        <v>277</v>
      </c>
      <c r="H50" s="3" t="s">
        <v>216</v>
      </c>
      <c r="I50" s="2" t="s">
        <v>226</v>
      </c>
      <c r="J50" s="7" t="s">
        <v>268</v>
      </c>
      <c r="K50" s="10" t="s">
        <v>270</v>
      </c>
      <c r="L50" s="2" t="s">
        <v>267</v>
      </c>
      <c r="M50" s="9">
        <v>354844</v>
      </c>
      <c r="N50" s="9">
        <v>230478</v>
      </c>
      <c r="O50" s="5" t="s">
        <v>271</v>
      </c>
      <c r="V50" s="4">
        <v>38422</v>
      </c>
      <c r="W50" s="4"/>
    </row>
    <row r="51" spans="1:23" ht="15">
      <c r="A51" s="5">
        <v>2016</v>
      </c>
      <c r="B51" s="5" t="e">
        <f t="shared" si="0"/>
        <v>#REF!</v>
      </c>
      <c r="C51" s="6" t="s">
        <v>276</v>
      </c>
      <c r="D51" s="2" t="s">
        <v>130</v>
      </c>
      <c r="E51" s="2" t="s">
        <v>81</v>
      </c>
      <c r="F51" s="2" t="s">
        <v>131</v>
      </c>
      <c r="G51" s="6" t="s">
        <v>277</v>
      </c>
      <c r="H51" s="3" t="s">
        <v>216</v>
      </c>
      <c r="I51" s="2" t="s">
        <v>223</v>
      </c>
      <c r="J51" s="7" t="s">
        <v>268</v>
      </c>
      <c r="K51" s="10" t="s">
        <v>270</v>
      </c>
      <c r="L51" s="2" t="s">
        <v>267</v>
      </c>
      <c r="M51" s="9">
        <v>402298</v>
      </c>
      <c r="N51" s="9">
        <v>325250</v>
      </c>
      <c r="O51" s="5" t="s">
        <v>271</v>
      </c>
      <c r="V51" s="4">
        <v>41374</v>
      </c>
      <c r="W51" s="4"/>
    </row>
    <row r="52" spans="1:23" ht="15">
      <c r="A52" s="5">
        <v>2016</v>
      </c>
      <c r="B52" s="5" t="e">
        <f t="shared" si="0"/>
        <v>#REF!</v>
      </c>
      <c r="C52" s="6" t="s">
        <v>276</v>
      </c>
      <c r="D52" s="2" t="s">
        <v>89</v>
      </c>
      <c r="E52" s="2" t="s">
        <v>132</v>
      </c>
      <c r="F52" s="2" t="s">
        <v>133</v>
      </c>
      <c r="G52" s="6" t="s">
        <v>277</v>
      </c>
      <c r="H52" s="3" t="s">
        <v>248</v>
      </c>
      <c r="I52" s="2" t="s">
        <v>221</v>
      </c>
      <c r="J52" s="7" t="s">
        <v>268</v>
      </c>
      <c r="K52" s="10" t="s">
        <v>270</v>
      </c>
      <c r="L52" s="2" t="s">
        <v>267</v>
      </c>
      <c r="M52" s="9">
        <v>541824</v>
      </c>
      <c r="N52" s="9">
        <v>302777</v>
      </c>
      <c r="O52" s="5" t="s">
        <v>271</v>
      </c>
      <c r="V52" s="4">
        <v>36220</v>
      </c>
      <c r="W52" s="4"/>
    </row>
    <row r="53" spans="1:23" ht="15">
      <c r="A53" s="5">
        <v>2016</v>
      </c>
      <c r="B53" s="5" t="e">
        <f t="shared" si="0"/>
        <v>#REF!</v>
      </c>
      <c r="C53" s="6" t="s">
        <v>276</v>
      </c>
      <c r="D53" s="2" t="s">
        <v>53</v>
      </c>
      <c r="E53" s="2" t="s">
        <v>134</v>
      </c>
      <c r="F53" s="2" t="s">
        <v>135</v>
      </c>
      <c r="G53" s="6" t="s">
        <v>277</v>
      </c>
      <c r="H53" s="3" t="s">
        <v>216</v>
      </c>
      <c r="I53" s="2" t="s">
        <v>239</v>
      </c>
      <c r="J53" s="7" t="s">
        <v>268</v>
      </c>
      <c r="K53" s="10" t="s">
        <v>270</v>
      </c>
      <c r="L53" s="2" t="s">
        <v>267</v>
      </c>
      <c r="M53" s="9">
        <v>405570</v>
      </c>
      <c r="N53" s="9">
        <v>149021</v>
      </c>
      <c r="O53" s="5" t="s">
        <v>271</v>
      </c>
      <c r="V53" s="4">
        <v>38798</v>
      </c>
      <c r="W53" s="4"/>
    </row>
    <row r="54" spans="1:23" ht="15">
      <c r="A54" s="5">
        <v>2016</v>
      </c>
      <c r="B54" s="5" t="e">
        <f t="shared" si="0"/>
        <v>#REF!</v>
      </c>
      <c r="C54" s="6" t="s">
        <v>276</v>
      </c>
      <c r="D54" s="2" t="s">
        <v>29</v>
      </c>
      <c r="E54" s="2" t="s">
        <v>136</v>
      </c>
      <c r="F54" s="2" t="s">
        <v>137</v>
      </c>
      <c r="G54" s="6" t="s">
        <v>277</v>
      </c>
      <c r="H54" s="3" t="s">
        <v>249</v>
      </c>
      <c r="I54" s="2" t="s">
        <v>250</v>
      </c>
      <c r="J54" s="7" t="s">
        <v>268</v>
      </c>
      <c r="K54" s="10" t="s">
        <v>270</v>
      </c>
      <c r="L54" s="2" t="s">
        <v>267</v>
      </c>
      <c r="M54" s="9">
        <v>801536</v>
      </c>
      <c r="N54" s="9">
        <v>556408</v>
      </c>
      <c r="O54" s="5" t="s">
        <v>337</v>
      </c>
      <c r="V54" s="4">
        <v>35431</v>
      </c>
      <c r="W54" s="4"/>
    </row>
    <row r="55" spans="1:23" ht="15">
      <c r="A55" s="5">
        <v>2016</v>
      </c>
      <c r="B55" s="5" t="e">
        <f t="shared" si="0"/>
        <v>#REF!</v>
      </c>
      <c r="C55" s="6" t="s">
        <v>276</v>
      </c>
      <c r="D55" s="2" t="s">
        <v>125</v>
      </c>
      <c r="E55" s="2" t="s">
        <v>138</v>
      </c>
      <c r="F55" s="2" t="s">
        <v>139</v>
      </c>
      <c r="G55" s="6" t="s">
        <v>277</v>
      </c>
      <c r="H55" s="3" t="s">
        <v>216</v>
      </c>
      <c r="I55" s="2" t="s">
        <v>226</v>
      </c>
      <c r="J55" s="7" t="s">
        <v>268</v>
      </c>
      <c r="K55" s="10" t="s">
        <v>270</v>
      </c>
      <c r="L55" s="2" t="s">
        <v>267</v>
      </c>
      <c r="M55" s="9">
        <v>158267</v>
      </c>
      <c r="N55" s="9">
        <v>125474</v>
      </c>
      <c r="O55" s="5" t="s">
        <v>271</v>
      </c>
      <c r="V55" s="4">
        <v>41334</v>
      </c>
      <c r="W55" s="4"/>
    </row>
    <row r="56" spans="1:23" ht="15">
      <c r="A56" s="5">
        <v>2016</v>
      </c>
      <c r="B56" s="5" t="e">
        <f t="shared" si="0"/>
        <v>#REF!</v>
      </c>
      <c r="C56" s="6" t="s">
        <v>276</v>
      </c>
      <c r="D56" s="2" t="s">
        <v>140</v>
      </c>
      <c r="E56" s="2" t="s">
        <v>90</v>
      </c>
      <c r="F56" s="2" t="s">
        <v>141</v>
      </c>
      <c r="G56" s="6" t="s">
        <v>277</v>
      </c>
      <c r="H56" s="3" t="s">
        <v>216</v>
      </c>
      <c r="I56" s="2" t="s">
        <v>226</v>
      </c>
      <c r="J56" s="7" t="s">
        <v>268</v>
      </c>
      <c r="K56" s="10" t="s">
        <v>270</v>
      </c>
      <c r="L56" s="2" t="s">
        <v>267</v>
      </c>
      <c r="M56" s="9">
        <v>425416</v>
      </c>
      <c r="N56" s="9">
        <v>143225</v>
      </c>
      <c r="O56" s="5" t="s">
        <v>271</v>
      </c>
      <c r="V56" s="4">
        <v>35492</v>
      </c>
      <c r="W56" s="4"/>
    </row>
    <row r="57" spans="1:23" ht="15">
      <c r="A57" s="5">
        <v>2016</v>
      </c>
      <c r="B57" s="5" t="e">
        <f t="shared" si="0"/>
        <v>#REF!</v>
      </c>
      <c r="C57" s="6" t="s">
        <v>276</v>
      </c>
      <c r="D57" s="2" t="s">
        <v>142</v>
      </c>
      <c r="E57" s="2" t="s">
        <v>120</v>
      </c>
      <c r="F57" s="2" t="s">
        <v>143</v>
      </c>
      <c r="G57" s="6" t="s">
        <v>277</v>
      </c>
      <c r="H57" s="3" t="s">
        <v>216</v>
      </c>
      <c r="I57" s="2" t="s">
        <v>226</v>
      </c>
      <c r="J57" s="7" t="s">
        <v>268</v>
      </c>
      <c r="K57" s="10" t="s">
        <v>270</v>
      </c>
      <c r="L57" s="2" t="s">
        <v>267</v>
      </c>
      <c r="M57" s="9">
        <v>318853</v>
      </c>
      <c r="N57" s="9">
        <v>255643</v>
      </c>
      <c r="O57" s="5" t="s">
        <v>271</v>
      </c>
      <c r="V57" s="4">
        <v>41334</v>
      </c>
      <c r="W57" s="4"/>
    </row>
    <row r="58" spans="1:23" ht="15">
      <c r="A58" s="5">
        <v>2016</v>
      </c>
      <c r="B58" s="5" t="e">
        <f t="shared" si="0"/>
        <v>#REF!</v>
      </c>
      <c r="C58" s="6" t="s">
        <v>276</v>
      </c>
      <c r="D58" s="2" t="s">
        <v>75</v>
      </c>
      <c r="E58" s="2" t="s">
        <v>105</v>
      </c>
      <c r="F58" s="2" t="s">
        <v>144</v>
      </c>
      <c r="G58" s="6" t="s">
        <v>277</v>
      </c>
      <c r="H58" s="3" t="s">
        <v>216</v>
      </c>
      <c r="I58" s="2" t="s">
        <v>251</v>
      </c>
      <c r="J58" s="7" t="s">
        <v>268</v>
      </c>
      <c r="K58" s="10" t="s">
        <v>270</v>
      </c>
      <c r="L58" s="2" t="s">
        <v>267</v>
      </c>
      <c r="M58" s="9">
        <v>754835</v>
      </c>
      <c r="N58" s="9">
        <v>534431</v>
      </c>
      <c r="O58" s="5" t="s">
        <v>271</v>
      </c>
      <c r="V58" s="4">
        <v>31168</v>
      </c>
      <c r="W58" s="4"/>
    </row>
    <row r="59" spans="1:23" ht="15">
      <c r="A59" s="5">
        <v>2016</v>
      </c>
      <c r="B59" s="5" t="e">
        <f t="shared" si="0"/>
        <v>#REF!</v>
      </c>
      <c r="C59" s="6" t="s">
        <v>276</v>
      </c>
      <c r="D59" s="2" t="s">
        <v>145</v>
      </c>
      <c r="E59" s="2" t="s">
        <v>106</v>
      </c>
      <c r="F59" s="2" t="s">
        <v>146</v>
      </c>
      <c r="G59" s="6" t="s">
        <v>277</v>
      </c>
      <c r="H59" s="3" t="s">
        <v>216</v>
      </c>
      <c r="I59" s="2" t="s">
        <v>226</v>
      </c>
      <c r="J59" s="7" t="s">
        <v>268</v>
      </c>
      <c r="K59" s="10" t="s">
        <v>270</v>
      </c>
      <c r="L59" s="2" t="s">
        <v>267</v>
      </c>
      <c r="M59" s="9">
        <v>233051</v>
      </c>
      <c r="N59" s="9">
        <v>146113</v>
      </c>
      <c r="O59" s="5" t="s">
        <v>271</v>
      </c>
      <c r="V59" s="4">
        <v>41334</v>
      </c>
      <c r="W59" s="4"/>
    </row>
    <row r="60" spans="1:23" ht="15">
      <c r="A60" s="5">
        <v>2016</v>
      </c>
      <c r="B60" s="5" t="e">
        <f t="shared" si="0"/>
        <v>#REF!</v>
      </c>
      <c r="C60" s="6" t="s">
        <v>276</v>
      </c>
      <c r="D60" s="2" t="s">
        <v>147</v>
      </c>
      <c r="E60" s="2" t="s">
        <v>148</v>
      </c>
      <c r="F60" s="2" t="s">
        <v>149</v>
      </c>
      <c r="G60" s="6" t="s">
        <v>277</v>
      </c>
      <c r="H60" s="3" t="s">
        <v>216</v>
      </c>
      <c r="I60" s="2" t="s">
        <v>223</v>
      </c>
      <c r="J60" s="7" t="s">
        <v>268</v>
      </c>
      <c r="K60" s="10" t="s">
        <v>270</v>
      </c>
      <c r="L60" s="2" t="s">
        <v>267</v>
      </c>
      <c r="M60" s="9">
        <v>457637</v>
      </c>
      <c r="N60" s="9">
        <v>366831</v>
      </c>
      <c r="O60" s="5" t="s">
        <v>271</v>
      </c>
      <c r="V60" s="4">
        <v>31446</v>
      </c>
      <c r="W60" s="4"/>
    </row>
    <row r="61" spans="1:23" ht="15">
      <c r="A61" s="5">
        <v>2016</v>
      </c>
      <c r="B61" s="5" t="e">
        <f t="shared" si="0"/>
        <v>#REF!</v>
      </c>
      <c r="C61" s="6" t="s">
        <v>276</v>
      </c>
      <c r="D61" s="2" t="s">
        <v>147</v>
      </c>
      <c r="E61" s="2" t="s">
        <v>148</v>
      </c>
      <c r="F61" s="2" t="s">
        <v>150</v>
      </c>
      <c r="G61" s="6" t="s">
        <v>277</v>
      </c>
      <c r="H61" s="3" t="s">
        <v>216</v>
      </c>
      <c r="I61" s="2" t="s">
        <v>223</v>
      </c>
      <c r="J61" s="7" t="s">
        <v>268</v>
      </c>
      <c r="K61" s="10" t="s">
        <v>270</v>
      </c>
      <c r="L61" s="2" t="s">
        <v>267</v>
      </c>
      <c r="M61" s="9">
        <v>424813</v>
      </c>
      <c r="N61" s="9">
        <v>342077</v>
      </c>
      <c r="O61" s="5" t="s">
        <v>271</v>
      </c>
      <c r="V61" s="4">
        <v>31445</v>
      </c>
      <c r="W61" s="4"/>
    </row>
    <row r="62" spans="1:23" ht="15">
      <c r="A62" s="5">
        <v>2016</v>
      </c>
      <c r="B62" s="5" t="e">
        <f t="shared" si="0"/>
        <v>#REF!</v>
      </c>
      <c r="C62" s="6" t="s">
        <v>276</v>
      </c>
      <c r="D62" s="2" t="s">
        <v>151</v>
      </c>
      <c r="E62" s="2" t="s">
        <v>39</v>
      </c>
      <c r="F62" s="2" t="s">
        <v>152</v>
      </c>
      <c r="G62" s="6" t="s">
        <v>277</v>
      </c>
      <c r="H62" s="3" t="s">
        <v>216</v>
      </c>
      <c r="I62" s="2" t="s">
        <v>223</v>
      </c>
      <c r="J62" s="7" t="s">
        <v>268</v>
      </c>
      <c r="K62" s="10" t="s">
        <v>270</v>
      </c>
      <c r="L62" s="2" t="s">
        <v>267</v>
      </c>
      <c r="M62" s="9">
        <v>517377</v>
      </c>
      <c r="N62" s="9">
        <v>308779</v>
      </c>
      <c r="O62" s="5" t="s">
        <v>271</v>
      </c>
      <c r="V62" s="4">
        <v>35917</v>
      </c>
      <c r="W62" s="4"/>
    </row>
    <row r="63" spans="1:23" ht="15">
      <c r="A63" s="5">
        <v>2016</v>
      </c>
      <c r="B63" s="5" t="e">
        <f t="shared" si="0"/>
        <v>#REF!</v>
      </c>
      <c r="C63" s="6" t="s">
        <v>276</v>
      </c>
      <c r="D63" s="2" t="s">
        <v>119</v>
      </c>
      <c r="E63" s="2" t="s">
        <v>155</v>
      </c>
      <c r="F63" s="2" t="s">
        <v>156</v>
      </c>
      <c r="G63" s="6" t="s">
        <v>277</v>
      </c>
      <c r="H63" s="3" t="s">
        <v>252</v>
      </c>
      <c r="I63" s="2" t="s">
        <v>253</v>
      </c>
      <c r="J63" s="7" t="s">
        <v>268</v>
      </c>
      <c r="K63" s="10" t="s">
        <v>270</v>
      </c>
      <c r="L63" s="2" t="s">
        <v>267</v>
      </c>
      <c r="M63" s="9">
        <v>765506</v>
      </c>
      <c r="N63" s="9">
        <v>596348</v>
      </c>
      <c r="O63" s="5" t="s">
        <v>271</v>
      </c>
      <c r="V63" s="4">
        <v>41351</v>
      </c>
      <c r="W63" s="4"/>
    </row>
    <row r="64" spans="1:23" ht="15">
      <c r="A64" s="5">
        <v>2016</v>
      </c>
      <c r="B64" s="5" t="e">
        <f t="shared" si="0"/>
        <v>#REF!</v>
      </c>
      <c r="C64" s="6" t="s">
        <v>276</v>
      </c>
      <c r="D64" s="2" t="s">
        <v>157</v>
      </c>
      <c r="E64" s="2" t="s">
        <v>158</v>
      </c>
      <c r="F64" s="2" t="s">
        <v>159</v>
      </c>
      <c r="G64" s="6" t="s">
        <v>277</v>
      </c>
      <c r="H64" s="3" t="s">
        <v>216</v>
      </c>
      <c r="I64" s="2" t="s">
        <v>251</v>
      </c>
      <c r="J64" s="7" t="s">
        <v>268</v>
      </c>
      <c r="K64" s="10" t="s">
        <v>270</v>
      </c>
      <c r="L64" s="2" t="s">
        <v>267</v>
      </c>
      <c r="M64" s="9">
        <v>460809</v>
      </c>
      <c r="N64" s="9">
        <v>150013</v>
      </c>
      <c r="O64" s="5" t="s">
        <v>271</v>
      </c>
      <c r="V64" s="4">
        <v>32665</v>
      </c>
      <c r="W64" s="4"/>
    </row>
    <row r="65" spans="1:23" ht="15">
      <c r="A65" s="5">
        <v>2016</v>
      </c>
      <c r="B65" s="5" t="e">
        <f t="shared" si="0"/>
        <v>#REF!</v>
      </c>
      <c r="C65" s="6" t="s">
        <v>276</v>
      </c>
      <c r="D65" s="2" t="s">
        <v>292</v>
      </c>
      <c r="E65" s="2" t="s">
        <v>130</v>
      </c>
      <c r="F65" s="2" t="s">
        <v>293</v>
      </c>
      <c r="G65" s="6" t="s">
        <v>277</v>
      </c>
      <c r="H65" s="3" t="s">
        <v>273</v>
      </c>
      <c r="I65" s="2" t="s">
        <v>301</v>
      </c>
      <c r="J65" s="7" t="s">
        <v>268</v>
      </c>
      <c r="K65" s="10" t="s">
        <v>270</v>
      </c>
      <c r="L65" s="2" t="s">
        <v>267</v>
      </c>
      <c r="M65" s="9">
        <v>287127</v>
      </c>
      <c r="N65" s="9">
        <v>234669</v>
      </c>
      <c r="O65" s="5" t="s">
        <v>271</v>
      </c>
      <c r="V65" s="4">
        <v>42104</v>
      </c>
      <c r="W65" s="4">
        <v>42794</v>
      </c>
    </row>
    <row r="66" spans="1:23" ht="15">
      <c r="A66" s="5">
        <v>2016</v>
      </c>
      <c r="B66" s="5" t="e">
        <f t="shared" si="0"/>
        <v>#REF!</v>
      </c>
      <c r="C66" s="6" t="s">
        <v>276</v>
      </c>
      <c r="D66" s="2" t="s">
        <v>294</v>
      </c>
      <c r="E66" s="2" t="s">
        <v>97</v>
      </c>
      <c r="F66" s="2" t="s">
        <v>295</v>
      </c>
      <c r="G66" s="6" t="s">
        <v>277</v>
      </c>
      <c r="H66" s="3" t="s">
        <v>273</v>
      </c>
      <c r="I66" s="2" t="s">
        <v>301</v>
      </c>
      <c r="J66" s="7" t="s">
        <v>268</v>
      </c>
      <c r="K66" s="10" t="s">
        <v>270</v>
      </c>
      <c r="L66" s="2" t="s">
        <v>267</v>
      </c>
      <c r="M66" s="9">
        <v>300347</v>
      </c>
      <c r="N66" s="9">
        <v>244663</v>
      </c>
      <c r="O66" s="5" t="s">
        <v>271</v>
      </c>
      <c r="V66" s="4">
        <v>42304</v>
      </c>
      <c r="W66" s="4">
        <v>42794</v>
      </c>
    </row>
    <row r="67" spans="1:23" ht="15">
      <c r="A67" s="5">
        <v>2016</v>
      </c>
      <c r="B67" s="5" t="e">
        <f t="shared" si="0"/>
        <v>#REF!</v>
      </c>
      <c r="C67" s="6" t="s">
        <v>276</v>
      </c>
      <c r="D67" s="2" t="s">
        <v>161</v>
      </c>
      <c r="E67" s="2" t="s">
        <v>162</v>
      </c>
      <c r="F67" s="2" t="s">
        <v>163</v>
      </c>
      <c r="G67" s="6" t="s">
        <v>277</v>
      </c>
      <c r="H67" s="3" t="s">
        <v>216</v>
      </c>
      <c r="I67" s="2" t="s">
        <v>223</v>
      </c>
      <c r="J67" s="7" t="s">
        <v>268</v>
      </c>
      <c r="K67" s="10" t="s">
        <v>270</v>
      </c>
      <c r="L67" s="2" t="s">
        <v>267</v>
      </c>
      <c r="M67" s="9">
        <v>313513</v>
      </c>
      <c r="N67" s="9">
        <v>175112</v>
      </c>
      <c r="O67" s="5" t="s">
        <v>271</v>
      </c>
      <c r="V67" s="4">
        <v>39570</v>
      </c>
      <c r="W67" s="4"/>
    </row>
    <row r="68" spans="1:23" ht="15">
      <c r="A68" s="5">
        <v>2016</v>
      </c>
      <c r="B68" s="5" t="e">
        <f>#REF!</f>
        <v>#REF!</v>
      </c>
      <c r="C68" s="6" t="s">
        <v>276</v>
      </c>
      <c r="D68" s="2" t="s">
        <v>164</v>
      </c>
      <c r="E68" s="2" t="s">
        <v>50</v>
      </c>
      <c r="F68" s="2" t="s">
        <v>165</v>
      </c>
      <c r="G68" s="6" t="s">
        <v>277</v>
      </c>
      <c r="H68" s="3" t="s">
        <v>254</v>
      </c>
      <c r="I68" s="2" t="s">
        <v>255</v>
      </c>
      <c r="J68" s="7" t="s">
        <v>268</v>
      </c>
      <c r="K68" s="10" t="s">
        <v>270</v>
      </c>
      <c r="L68" s="2" t="s">
        <v>267</v>
      </c>
      <c r="M68" s="9">
        <v>912427</v>
      </c>
      <c r="N68" s="9">
        <v>732625</v>
      </c>
      <c r="O68" s="5" t="s">
        <v>271</v>
      </c>
      <c r="V68" s="4">
        <v>41374</v>
      </c>
      <c r="W68" s="4"/>
    </row>
    <row r="69" spans="1:23" ht="15">
      <c r="A69" s="5">
        <v>2016</v>
      </c>
      <c r="B69" s="5" t="e">
        <f>#REF!</f>
        <v>#REF!</v>
      </c>
      <c r="C69" s="6" t="s">
        <v>276</v>
      </c>
      <c r="D69" s="2" t="s">
        <v>167</v>
      </c>
      <c r="E69" s="2" t="s">
        <v>168</v>
      </c>
      <c r="F69" s="2" t="s">
        <v>338</v>
      </c>
      <c r="G69" s="6" t="s">
        <v>277</v>
      </c>
      <c r="H69" s="3" t="s">
        <v>256</v>
      </c>
      <c r="I69" s="2" t="s">
        <v>257</v>
      </c>
      <c r="J69" s="7" t="s">
        <v>268</v>
      </c>
      <c r="K69" s="10" t="s">
        <v>270</v>
      </c>
      <c r="L69" s="2" t="s">
        <v>267</v>
      </c>
      <c r="M69" s="9">
        <v>314570</v>
      </c>
      <c r="N69" s="9">
        <v>226884</v>
      </c>
      <c r="O69" s="5" t="s">
        <v>271</v>
      </c>
      <c r="V69" s="4">
        <v>40513</v>
      </c>
      <c r="W69" s="4"/>
    </row>
    <row r="70" spans="1:23" ht="15">
      <c r="A70" s="5">
        <v>2016</v>
      </c>
      <c r="B70" s="5" t="e">
        <f aca="true" t="shared" si="1" ref="B70:B102">B69</f>
        <v>#REF!</v>
      </c>
      <c r="C70" s="6" t="s">
        <v>276</v>
      </c>
      <c r="D70" s="2" t="s">
        <v>167</v>
      </c>
      <c r="E70" s="2" t="s">
        <v>169</v>
      </c>
      <c r="F70" s="2" t="s">
        <v>170</v>
      </c>
      <c r="G70" s="6" t="s">
        <v>277</v>
      </c>
      <c r="H70" s="3" t="s">
        <v>216</v>
      </c>
      <c r="I70" s="2" t="s">
        <v>258</v>
      </c>
      <c r="J70" s="7" t="s">
        <v>268</v>
      </c>
      <c r="K70" s="10" t="s">
        <v>270</v>
      </c>
      <c r="L70" s="2" t="s">
        <v>267</v>
      </c>
      <c r="M70" s="9">
        <v>352015</v>
      </c>
      <c r="N70" s="9">
        <v>147692</v>
      </c>
      <c r="O70" s="5" t="s">
        <v>271</v>
      </c>
      <c r="V70" s="4">
        <v>41334</v>
      </c>
      <c r="W70" s="4"/>
    </row>
    <row r="71" spans="1:23" ht="15">
      <c r="A71" s="5">
        <v>2016</v>
      </c>
      <c r="B71" s="5" t="e">
        <f t="shared" si="1"/>
        <v>#REF!</v>
      </c>
      <c r="C71" s="6" t="s">
        <v>276</v>
      </c>
      <c r="D71" s="2" t="s">
        <v>171</v>
      </c>
      <c r="E71" s="2" t="s">
        <v>43</v>
      </c>
      <c r="F71" s="2" t="s">
        <v>172</v>
      </c>
      <c r="G71" s="6" t="s">
        <v>277</v>
      </c>
      <c r="H71" s="3" t="s">
        <v>259</v>
      </c>
      <c r="I71" s="2" t="s">
        <v>223</v>
      </c>
      <c r="J71" s="7" t="s">
        <v>268</v>
      </c>
      <c r="K71" s="10" t="s">
        <v>269</v>
      </c>
      <c r="L71" s="2" t="s">
        <v>267</v>
      </c>
      <c r="M71" s="9">
        <v>398339</v>
      </c>
      <c r="N71" s="9">
        <v>151829</v>
      </c>
      <c r="O71" s="5" t="s">
        <v>271</v>
      </c>
      <c r="V71" s="4">
        <v>36374</v>
      </c>
      <c r="W71" s="4"/>
    </row>
    <row r="72" spans="1:23" ht="15">
      <c r="A72" s="5">
        <v>2016</v>
      </c>
      <c r="B72" s="5" t="e">
        <f t="shared" si="1"/>
        <v>#REF!</v>
      </c>
      <c r="C72" s="6" t="s">
        <v>276</v>
      </c>
      <c r="D72" s="2" t="s">
        <v>102</v>
      </c>
      <c r="E72" s="2" t="s">
        <v>43</v>
      </c>
      <c r="F72" s="2" t="s">
        <v>173</v>
      </c>
      <c r="G72" s="6" t="s">
        <v>277</v>
      </c>
      <c r="H72" s="3" t="s">
        <v>260</v>
      </c>
      <c r="I72" s="2" t="s">
        <v>261</v>
      </c>
      <c r="J72" s="7" t="s">
        <v>268</v>
      </c>
      <c r="K72" s="10" t="s">
        <v>270</v>
      </c>
      <c r="L72" s="2" t="s">
        <v>267</v>
      </c>
      <c r="M72" s="9">
        <v>407575</v>
      </c>
      <c r="N72" s="9">
        <v>193898</v>
      </c>
      <c r="O72" s="5" t="s">
        <v>271</v>
      </c>
      <c r="V72" s="4">
        <v>40248</v>
      </c>
      <c r="W72" s="4"/>
    </row>
    <row r="73" spans="1:23" ht="15">
      <c r="A73" s="5">
        <v>2016</v>
      </c>
      <c r="B73" s="5" t="e">
        <f t="shared" si="1"/>
        <v>#REF!</v>
      </c>
      <c r="C73" s="6" t="s">
        <v>276</v>
      </c>
      <c r="D73" s="2" t="s">
        <v>40</v>
      </c>
      <c r="E73" s="2" t="s">
        <v>174</v>
      </c>
      <c r="F73" s="2" t="s">
        <v>175</v>
      </c>
      <c r="G73" s="6" t="s">
        <v>277</v>
      </c>
      <c r="H73" s="3" t="s">
        <v>216</v>
      </c>
      <c r="I73" s="2" t="s">
        <v>223</v>
      </c>
      <c r="J73" s="7" t="s">
        <v>268</v>
      </c>
      <c r="K73" s="10" t="s">
        <v>270</v>
      </c>
      <c r="L73" s="2" t="s">
        <v>267</v>
      </c>
      <c r="M73" s="9">
        <v>291133</v>
      </c>
      <c r="N73" s="9">
        <v>167225</v>
      </c>
      <c r="O73" s="5" t="s">
        <v>271</v>
      </c>
      <c r="V73" s="4">
        <v>41694</v>
      </c>
      <c r="W73" s="4"/>
    </row>
    <row r="74" spans="1:23" ht="15">
      <c r="A74" s="5">
        <v>2016</v>
      </c>
      <c r="B74" s="5" t="e">
        <f t="shared" si="1"/>
        <v>#REF!</v>
      </c>
      <c r="C74" s="6" t="s">
        <v>276</v>
      </c>
      <c r="D74" s="2" t="s">
        <v>176</v>
      </c>
      <c r="E74" s="2" t="s">
        <v>177</v>
      </c>
      <c r="F74" s="2" t="s">
        <v>178</v>
      </c>
      <c r="G74" s="6" t="s">
        <v>277</v>
      </c>
      <c r="H74" s="3" t="s">
        <v>256</v>
      </c>
      <c r="I74" s="2" t="s">
        <v>257</v>
      </c>
      <c r="J74" s="7" t="s">
        <v>268</v>
      </c>
      <c r="K74" s="10" t="s">
        <v>270</v>
      </c>
      <c r="L74" s="2" t="s">
        <v>267</v>
      </c>
      <c r="M74" s="9">
        <v>314570</v>
      </c>
      <c r="N74" s="9">
        <v>217845</v>
      </c>
      <c r="O74" s="5" t="s">
        <v>271</v>
      </c>
      <c r="V74" s="4">
        <v>40312</v>
      </c>
      <c r="W74" s="4"/>
    </row>
    <row r="75" spans="1:23" ht="15">
      <c r="A75" s="5">
        <v>2016</v>
      </c>
      <c r="B75" s="5" t="e">
        <f t="shared" si="1"/>
        <v>#REF!</v>
      </c>
      <c r="C75" s="6" t="s">
        <v>276</v>
      </c>
      <c r="D75" s="2" t="s">
        <v>179</v>
      </c>
      <c r="E75" s="2" t="s">
        <v>180</v>
      </c>
      <c r="F75" s="2" t="s">
        <v>181</v>
      </c>
      <c r="G75" s="6" t="s">
        <v>277</v>
      </c>
      <c r="H75" s="3" t="s">
        <v>256</v>
      </c>
      <c r="I75" s="2" t="s">
        <v>257</v>
      </c>
      <c r="J75" s="7" t="s">
        <v>268</v>
      </c>
      <c r="K75" s="10" t="s">
        <v>270</v>
      </c>
      <c r="L75" s="2" t="s">
        <v>267</v>
      </c>
      <c r="M75" s="9">
        <v>314570</v>
      </c>
      <c r="N75" s="9">
        <v>224721</v>
      </c>
      <c r="O75" s="5" t="s">
        <v>271</v>
      </c>
      <c r="V75" s="4">
        <v>41334</v>
      </c>
      <c r="W75" s="4"/>
    </row>
    <row r="76" spans="1:23" ht="15">
      <c r="A76" s="5">
        <v>2016</v>
      </c>
      <c r="B76" s="5" t="e">
        <f t="shared" si="1"/>
        <v>#REF!</v>
      </c>
      <c r="C76" s="6" t="s">
        <v>276</v>
      </c>
      <c r="D76" s="2" t="s">
        <v>182</v>
      </c>
      <c r="E76" s="2" t="s">
        <v>183</v>
      </c>
      <c r="F76" s="2" t="s">
        <v>184</v>
      </c>
      <c r="G76" s="6" t="s">
        <v>277</v>
      </c>
      <c r="H76" s="3" t="s">
        <v>216</v>
      </c>
      <c r="I76" s="2" t="s">
        <v>239</v>
      </c>
      <c r="J76" s="7" t="s">
        <v>268</v>
      </c>
      <c r="K76" s="10" t="s">
        <v>270</v>
      </c>
      <c r="L76" s="2" t="s">
        <v>267</v>
      </c>
      <c r="M76" s="9">
        <v>455173</v>
      </c>
      <c r="N76" s="9">
        <v>218774</v>
      </c>
      <c r="O76" s="5" t="s">
        <v>271</v>
      </c>
      <c r="V76" s="4">
        <v>35310</v>
      </c>
      <c r="W76" s="4"/>
    </row>
    <row r="77" spans="1:23" ht="15">
      <c r="A77" s="5">
        <v>2016</v>
      </c>
      <c r="B77" s="5" t="e">
        <f t="shared" si="1"/>
        <v>#REF!</v>
      </c>
      <c r="C77" s="6" t="s">
        <v>276</v>
      </c>
      <c r="D77" s="2" t="s">
        <v>132</v>
      </c>
      <c r="E77" s="2" t="s">
        <v>142</v>
      </c>
      <c r="F77" s="2" t="s">
        <v>185</v>
      </c>
      <c r="G77" s="6" t="s">
        <v>277</v>
      </c>
      <c r="H77" s="3" t="s">
        <v>245</v>
      </c>
      <c r="I77" s="2" t="s">
        <v>221</v>
      </c>
      <c r="J77" s="7" t="s">
        <v>268</v>
      </c>
      <c r="K77" s="10" t="s">
        <v>270</v>
      </c>
      <c r="L77" s="2" t="s">
        <v>267</v>
      </c>
      <c r="M77" s="9">
        <v>538424</v>
      </c>
      <c r="N77" s="9">
        <v>242189</v>
      </c>
      <c r="O77" s="5" t="s">
        <v>271</v>
      </c>
      <c r="V77" s="4">
        <v>39142</v>
      </c>
      <c r="W77" s="4"/>
    </row>
    <row r="78" spans="1:23" ht="15">
      <c r="A78" s="5">
        <v>2016</v>
      </c>
      <c r="B78" s="5" t="e">
        <f t="shared" si="1"/>
        <v>#REF!</v>
      </c>
      <c r="C78" s="6" t="s">
        <v>276</v>
      </c>
      <c r="D78" s="2" t="s">
        <v>186</v>
      </c>
      <c r="E78" s="2" t="s">
        <v>187</v>
      </c>
      <c r="F78" s="2" t="s">
        <v>188</v>
      </c>
      <c r="G78" s="6" t="s">
        <v>277</v>
      </c>
      <c r="H78" s="3" t="s">
        <v>216</v>
      </c>
      <c r="I78" s="2" t="s">
        <v>251</v>
      </c>
      <c r="J78" s="7" t="s">
        <v>268</v>
      </c>
      <c r="K78" s="10" t="s">
        <v>270</v>
      </c>
      <c r="L78" s="2" t="s">
        <v>267</v>
      </c>
      <c r="M78" s="9">
        <v>461149</v>
      </c>
      <c r="N78" s="9">
        <v>259071</v>
      </c>
      <c r="O78" s="5" t="s">
        <v>271</v>
      </c>
      <c r="V78" s="4">
        <v>35320</v>
      </c>
      <c r="W78" s="4"/>
    </row>
    <row r="79" spans="1:23" ht="15">
      <c r="A79" s="5">
        <v>2016</v>
      </c>
      <c r="B79" s="5" t="e">
        <f t="shared" si="1"/>
        <v>#REF!</v>
      </c>
      <c r="C79" s="6" t="s">
        <v>276</v>
      </c>
      <c r="D79" s="2" t="s">
        <v>189</v>
      </c>
      <c r="E79" s="2" t="s">
        <v>190</v>
      </c>
      <c r="F79" s="2" t="s">
        <v>191</v>
      </c>
      <c r="G79" s="6" t="s">
        <v>277</v>
      </c>
      <c r="H79" s="3" t="s">
        <v>262</v>
      </c>
      <c r="I79" s="2" t="s">
        <v>262</v>
      </c>
      <c r="J79" s="7" t="s">
        <v>268</v>
      </c>
      <c r="K79" s="10" t="s">
        <v>270</v>
      </c>
      <c r="L79" s="2" t="s">
        <v>267</v>
      </c>
      <c r="M79" s="9">
        <v>818780</v>
      </c>
      <c r="N79" s="9">
        <v>659575</v>
      </c>
      <c r="O79" s="5" t="s">
        <v>271</v>
      </c>
      <c r="V79" s="4">
        <v>41703</v>
      </c>
      <c r="W79" s="4"/>
    </row>
    <row r="80" spans="1:23" ht="15">
      <c r="A80" s="5">
        <v>2016</v>
      </c>
      <c r="B80" s="5" t="e">
        <f t="shared" si="1"/>
        <v>#REF!</v>
      </c>
      <c r="C80" s="6" t="s">
        <v>276</v>
      </c>
      <c r="D80" s="2" t="s">
        <v>192</v>
      </c>
      <c r="E80" s="2" t="s">
        <v>31</v>
      </c>
      <c r="F80" s="2" t="s">
        <v>193</v>
      </c>
      <c r="G80" s="6" t="s">
        <v>277</v>
      </c>
      <c r="H80" s="3" t="s">
        <v>263</v>
      </c>
      <c r="I80" s="2" t="s">
        <v>257</v>
      </c>
      <c r="J80" s="7" t="s">
        <v>268</v>
      </c>
      <c r="K80" s="10" t="s">
        <v>270</v>
      </c>
      <c r="L80" s="2" t="s">
        <v>267</v>
      </c>
      <c r="M80" s="9">
        <v>314570</v>
      </c>
      <c r="N80" s="9">
        <v>251862</v>
      </c>
      <c r="O80" s="5" t="s">
        <v>271</v>
      </c>
      <c r="V80" s="4">
        <v>41348</v>
      </c>
      <c r="W80" s="4"/>
    </row>
    <row r="81" spans="1:23" ht="15">
      <c r="A81" s="5">
        <v>2016</v>
      </c>
      <c r="B81" s="5" t="e">
        <f t="shared" si="1"/>
        <v>#REF!</v>
      </c>
      <c r="C81" s="6" t="s">
        <v>276</v>
      </c>
      <c r="D81" s="2" t="s">
        <v>194</v>
      </c>
      <c r="E81" s="2" t="s">
        <v>195</v>
      </c>
      <c r="F81" s="2" t="s">
        <v>196</v>
      </c>
      <c r="G81" s="6" t="s">
        <v>277</v>
      </c>
      <c r="H81" s="3" t="s">
        <v>216</v>
      </c>
      <c r="I81" s="2" t="s">
        <v>223</v>
      </c>
      <c r="J81" s="7" t="s">
        <v>268</v>
      </c>
      <c r="K81" s="10" t="s">
        <v>270</v>
      </c>
      <c r="L81" s="2" t="s">
        <v>267</v>
      </c>
      <c r="M81" s="9">
        <v>449418</v>
      </c>
      <c r="N81" s="9">
        <v>180456</v>
      </c>
      <c r="O81" s="5" t="s">
        <v>271</v>
      </c>
      <c r="V81" s="4">
        <v>38236</v>
      </c>
      <c r="W81" s="4"/>
    </row>
    <row r="82" spans="1:23" ht="15">
      <c r="A82" s="5">
        <v>2016</v>
      </c>
      <c r="B82" s="5" t="e">
        <f t="shared" si="1"/>
        <v>#REF!</v>
      </c>
      <c r="C82" s="6" t="s">
        <v>276</v>
      </c>
      <c r="D82" s="2" t="s">
        <v>52</v>
      </c>
      <c r="E82" s="2" t="s">
        <v>197</v>
      </c>
      <c r="F82" s="2" t="s">
        <v>93</v>
      </c>
      <c r="G82" s="6" t="s">
        <v>277</v>
      </c>
      <c r="H82" s="3" t="s">
        <v>216</v>
      </c>
      <c r="I82" s="2" t="s">
        <v>264</v>
      </c>
      <c r="J82" s="7" t="s">
        <v>268</v>
      </c>
      <c r="K82" s="10" t="s">
        <v>270</v>
      </c>
      <c r="L82" s="2" t="s">
        <v>267</v>
      </c>
      <c r="M82" s="9">
        <v>518646</v>
      </c>
      <c r="N82" s="9">
        <v>243902</v>
      </c>
      <c r="O82" s="5" t="s">
        <v>337</v>
      </c>
      <c r="V82" s="4">
        <v>38223</v>
      </c>
      <c r="W82" s="4"/>
    </row>
    <row r="83" spans="1:23" ht="15">
      <c r="A83" s="5">
        <v>2016</v>
      </c>
      <c r="B83" s="5" t="e">
        <f t="shared" si="1"/>
        <v>#REF!</v>
      </c>
      <c r="C83" s="6" t="s">
        <v>276</v>
      </c>
      <c r="D83" s="2" t="s">
        <v>198</v>
      </c>
      <c r="E83" s="2" t="s">
        <v>199</v>
      </c>
      <c r="F83" s="2" t="s">
        <v>200</v>
      </c>
      <c r="G83" s="6" t="s">
        <v>277</v>
      </c>
      <c r="H83" s="3" t="s">
        <v>265</v>
      </c>
      <c r="I83" s="2" t="s">
        <v>223</v>
      </c>
      <c r="J83" s="7" t="s">
        <v>268</v>
      </c>
      <c r="K83" s="10" t="s">
        <v>270</v>
      </c>
      <c r="L83" s="2" t="s">
        <v>267</v>
      </c>
      <c r="M83" s="9">
        <v>78932</v>
      </c>
      <c r="N83" s="9">
        <v>58485</v>
      </c>
      <c r="O83" s="5" t="s">
        <v>271</v>
      </c>
      <c r="V83" s="4">
        <v>38931</v>
      </c>
      <c r="W83" s="4"/>
    </row>
    <row r="84" spans="1:23" ht="15">
      <c r="A84" s="5">
        <v>2016</v>
      </c>
      <c r="B84" s="5" t="e">
        <f t="shared" si="1"/>
        <v>#REF!</v>
      </c>
      <c r="C84" s="6" t="s">
        <v>276</v>
      </c>
      <c r="D84" s="2" t="s">
        <v>154</v>
      </c>
      <c r="E84" s="2" t="s">
        <v>168</v>
      </c>
      <c r="F84" s="2" t="s">
        <v>201</v>
      </c>
      <c r="G84" s="6" t="s">
        <v>277</v>
      </c>
      <c r="H84" s="3" t="s">
        <v>216</v>
      </c>
      <c r="I84" s="2" t="s">
        <v>266</v>
      </c>
      <c r="J84" s="7" t="s">
        <v>268</v>
      </c>
      <c r="K84" s="10" t="s">
        <v>270</v>
      </c>
      <c r="L84" s="2" t="s">
        <v>267</v>
      </c>
      <c r="M84" s="9">
        <v>95578</v>
      </c>
      <c r="N84" s="9">
        <v>77381</v>
      </c>
      <c r="O84" s="5" t="s">
        <v>271</v>
      </c>
      <c r="V84" s="4">
        <v>41334</v>
      </c>
      <c r="W84" s="4"/>
    </row>
    <row r="85" spans="1:23" ht="15">
      <c r="A85" s="5">
        <v>2016</v>
      </c>
      <c r="B85" s="5" t="e">
        <f t="shared" si="1"/>
        <v>#REF!</v>
      </c>
      <c r="C85" s="6" t="s">
        <v>276</v>
      </c>
      <c r="D85" s="2" t="s">
        <v>81</v>
      </c>
      <c r="E85" s="2" t="s">
        <v>71</v>
      </c>
      <c r="F85" s="2" t="s">
        <v>203</v>
      </c>
      <c r="G85" s="6" t="s">
        <v>277</v>
      </c>
      <c r="H85" s="3" t="s">
        <v>216</v>
      </c>
      <c r="I85" s="2" t="s">
        <v>226</v>
      </c>
      <c r="J85" s="7" t="s">
        <v>268</v>
      </c>
      <c r="K85" s="10" t="s">
        <v>269</v>
      </c>
      <c r="L85" s="2" t="s">
        <v>267</v>
      </c>
      <c r="M85" s="9">
        <v>370160</v>
      </c>
      <c r="N85" s="9">
        <v>265499</v>
      </c>
      <c r="O85" s="5" t="s">
        <v>271</v>
      </c>
      <c r="V85" s="4">
        <v>39142</v>
      </c>
      <c r="W85" s="4"/>
    </row>
    <row r="86" spans="1:23" ht="15">
      <c r="A86" s="5">
        <v>2016</v>
      </c>
      <c r="B86" s="5" t="e">
        <f t="shared" si="1"/>
        <v>#REF!</v>
      </c>
      <c r="C86" s="6" t="s">
        <v>276</v>
      </c>
      <c r="D86" s="2" t="s">
        <v>68</v>
      </c>
      <c r="E86" s="2" t="s">
        <v>158</v>
      </c>
      <c r="F86" s="2" t="s">
        <v>204</v>
      </c>
      <c r="G86" s="6" t="s">
        <v>277</v>
      </c>
      <c r="H86" s="3" t="s">
        <v>216</v>
      </c>
      <c r="I86" s="2" t="s">
        <v>226</v>
      </c>
      <c r="J86" s="7" t="s">
        <v>268</v>
      </c>
      <c r="K86" s="10" t="s">
        <v>270</v>
      </c>
      <c r="L86" s="2" t="s">
        <v>267</v>
      </c>
      <c r="M86" s="9">
        <v>358317</v>
      </c>
      <c r="N86" s="9">
        <v>167276</v>
      </c>
      <c r="O86" s="5" t="s">
        <v>271</v>
      </c>
      <c r="V86" s="4">
        <v>41334</v>
      </c>
      <c r="W86" s="4"/>
    </row>
    <row r="87" spans="1:23" ht="15">
      <c r="A87" s="5">
        <v>2016</v>
      </c>
      <c r="B87" s="5" t="e">
        <f t="shared" si="1"/>
        <v>#REF!</v>
      </c>
      <c r="C87" s="6" t="s">
        <v>276</v>
      </c>
      <c r="D87" s="2" t="s">
        <v>205</v>
      </c>
      <c r="E87" s="2" t="s">
        <v>46</v>
      </c>
      <c r="F87" s="2" t="s">
        <v>206</v>
      </c>
      <c r="G87" s="6" t="s">
        <v>277</v>
      </c>
      <c r="H87" s="3" t="s">
        <v>246</v>
      </c>
      <c r="I87" s="2" t="s">
        <v>246</v>
      </c>
      <c r="J87" s="7" t="s">
        <v>268</v>
      </c>
      <c r="K87" s="10" t="s">
        <v>270</v>
      </c>
      <c r="L87" s="2" t="s">
        <v>267</v>
      </c>
      <c r="M87" s="9">
        <v>884213</v>
      </c>
      <c r="N87" s="9">
        <v>417686</v>
      </c>
      <c r="O87" s="5" t="s">
        <v>271</v>
      </c>
      <c r="V87" s="4">
        <v>40609</v>
      </c>
      <c r="W87" s="4"/>
    </row>
    <row r="88" spans="1:23" ht="15">
      <c r="A88" s="5">
        <v>2016</v>
      </c>
      <c r="B88" s="5" t="e">
        <f t="shared" si="1"/>
        <v>#REF!</v>
      </c>
      <c r="C88" s="6" t="s">
        <v>276</v>
      </c>
      <c r="D88" s="2" t="s">
        <v>207</v>
      </c>
      <c r="E88" s="2" t="s">
        <v>208</v>
      </c>
      <c r="F88" s="2" t="s">
        <v>209</v>
      </c>
      <c r="G88" s="6" t="s">
        <v>277</v>
      </c>
      <c r="H88" s="3" t="s">
        <v>231</v>
      </c>
      <c r="I88" s="2" t="s">
        <v>261</v>
      </c>
      <c r="J88" s="7" t="s">
        <v>268</v>
      </c>
      <c r="K88" s="10" t="s">
        <v>270</v>
      </c>
      <c r="L88" s="2" t="s">
        <v>267</v>
      </c>
      <c r="M88" s="9">
        <v>314570</v>
      </c>
      <c r="N88" s="9">
        <v>244935</v>
      </c>
      <c r="O88" s="5" t="s">
        <v>271</v>
      </c>
      <c r="V88" s="4">
        <v>41334</v>
      </c>
      <c r="W88" s="4"/>
    </row>
    <row r="89" spans="1:23" ht="15">
      <c r="A89" s="5">
        <v>2016</v>
      </c>
      <c r="B89" s="5" t="e">
        <f t="shared" si="1"/>
        <v>#REF!</v>
      </c>
      <c r="C89" s="6" t="s">
        <v>276</v>
      </c>
      <c r="D89" s="2" t="s">
        <v>210</v>
      </c>
      <c r="E89" s="2" t="s">
        <v>211</v>
      </c>
      <c r="F89" s="2" t="s">
        <v>78</v>
      </c>
      <c r="G89" s="6" t="s">
        <v>277</v>
      </c>
      <c r="H89" s="3" t="s">
        <v>216</v>
      </c>
      <c r="I89" s="2" t="s">
        <v>223</v>
      </c>
      <c r="J89" s="7" t="s">
        <v>268</v>
      </c>
      <c r="K89" s="10" t="s">
        <v>270</v>
      </c>
      <c r="L89" s="2" t="s">
        <v>267</v>
      </c>
      <c r="M89" s="9">
        <v>294929</v>
      </c>
      <c r="N89" s="9">
        <v>238479</v>
      </c>
      <c r="O89" s="5" t="s">
        <v>271</v>
      </c>
      <c r="V89" s="4">
        <v>41730</v>
      </c>
      <c r="W89" s="4"/>
    </row>
    <row r="90" spans="1:23" ht="15">
      <c r="A90" s="5">
        <v>2016</v>
      </c>
      <c r="B90" s="5" t="e">
        <f t="shared" si="1"/>
        <v>#REF!</v>
      </c>
      <c r="C90" s="6" t="s">
        <v>276</v>
      </c>
      <c r="D90" s="2" t="s">
        <v>212</v>
      </c>
      <c r="E90" s="2" t="s">
        <v>192</v>
      </c>
      <c r="F90" s="2" t="s">
        <v>213</v>
      </c>
      <c r="G90" s="6" t="s">
        <v>277</v>
      </c>
      <c r="H90" s="3" t="s">
        <v>244</v>
      </c>
      <c r="I90" s="2" t="s">
        <v>244</v>
      </c>
      <c r="J90" s="7" t="s">
        <v>268</v>
      </c>
      <c r="K90" s="10" t="s">
        <v>270</v>
      </c>
      <c r="L90" s="2" t="s">
        <v>267</v>
      </c>
      <c r="M90" s="9">
        <v>774803</v>
      </c>
      <c r="N90" s="9">
        <v>570190</v>
      </c>
      <c r="O90" s="5" t="s">
        <v>271</v>
      </c>
      <c r="V90" s="4">
        <v>42072</v>
      </c>
      <c r="W90" s="4">
        <v>42794</v>
      </c>
    </row>
    <row r="91" spans="1:23" ht="15">
      <c r="A91" s="5">
        <v>2016</v>
      </c>
      <c r="B91" s="5" t="e">
        <f t="shared" si="1"/>
        <v>#REF!</v>
      </c>
      <c r="C91" s="6" t="s">
        <v>276</v>
      </c>
      <c r="D91" s="11" t="s">
        <v>289</v>
      </c>
      <c r="E91" s="12" t="s">
        <v>290</v>
      </c>
      <c r="F91" s="12" t="s">
        <v>291</v>
      </c>
      <c r="G91" s="6" t="s">
        <v>277</v>
      </c>
      <c r="H91" s="11" t="s">
        <v>273</v>
      </c>
      <c r="I91" s="12" t="s">
        <v>223</v>
      </c>
      <c r="J91" s="14" t="s">
        <v>268</v>
      </c>
      <c r="K91" s="10" t="s">
        <v>270</v>
      </c>
      <c r="L91" s="12" t="s">
        <v>267</v>
      </c>
      <c r="M91" s="9">
        <v>285441</v>
      </c>
      <c r="N91" s="9">
        <v>234718</v>
      </c>
      <c r="O91" s="5" t="s">
        <v>271</v>
      </c>
      <c r="V91" s="4">
        <v>42339</v>
      </c>
      <c r="W91" s="4">
        <v>42794</v>
      </c>
    </row>
    <row r="92" spans="1:23" ht="15">
      <c r="A92" s="5">
        <v>2016</v>
      </c>
      <c r="B92" s="5" t="e">
        <f t="shared" si="1"/>
        <v>#REF!</v>
      </c>
      <c r="C92" s="6" t="s">
        <v>276</v>
      </c>
      <c r="D92" s="4" t="s">
        <v>154</v>
      </c>
      <c r="E92" s="2" t="s">
        <v>79</v>
      </c>
      <c r="F92" s="2" t="s">
        <v>306</v>
      </c>
      <c r="G92" s="13" t="s">
        <v>277</v>
      </c>
      <c r="H92" s="4" t="s">
        <v>273</v>
      </c>
      <c r="I92" s="2" t="s">
        <v>307</v>
      </c>
      <c r="J92" s="14" t="s">
        <v>268</v>
      </c>
      <c r="K92" s="10" t="s">
        <v>270</v>
      </c>
      <c r="L92" s="2" t="s">
        <v>267</v>
      </c>
      <c r="M92" s="15">
        <v>261952</v>
      </c>
      <c r="N92" s="15">
        <v>213386</v>
      </c>
      <c r="O92" s="5" t="s">
        <v>271</v>
      </c>
      <c r="V92" s="4">
        <v>42456</v>
      </c>
      <c r="W92" s="4">
        <v>42794</v>
      </c>
    </row>
    <row r="93" spans="1:23" ht="15">
      <c r="A93" s="5">
        <v>2016</v>
      </c>
      <c r="B93" s="5" t="e">
        <f t="shared" si="1"/>
        <v>#REF!</v>
      </c>
      <c r="C93" s="6" t="s">
        <v>276</v>
      </c>
      <c r="D93" s="4" t="s">
        <v>194</v>
      </c>
      <c r="E93" s="2" t="s">
        <v>53</v>
      </c>
      <c r="F93" s="2" t="s">
        <v>308</v>
      </c>
      <c r="G93" s="13" t="s">
        <v>277</v>
      </c>
      <c r="H93" s="4" t="s">
        <v>273</v>
      </c>
      <c r="I93" s="2" t="s">
        <v>221</v>
      </c>
      <c r="J93" s="14" t="s">
        <v>268</v>
      </c>
      <c r="K93" s="10" t="s">
        <v>270</v>
      </c>
      <c r="L93" s="2" t="s">
        <v>267</v>
      </c>
      <c r="M93" s="15">
        <v>443295</v>
      </c>
      <c r="N93" s="15">
        <v>361551</v>
      </c>
      <c r="O93" s="5" t="s">
        <v>271</v>
      </c>
      <c r="V93" s="4">
        <v>42458</v>
      </c>
      <c r="W93" s="4">
        <v>42794</v>
      </c>
    </row>
    <row r="94" spans="1:23" ht="15">
      <c r="A94" s="5">
        <v>2016</v>
      </c>
      <c r="B94" s="5" t="e">
        <f t="shared" si="1"/>
        <v>#REF!</v>
      </c>
      <c r="C94" s="6" t="s">
        <v>276</v>
      </c>
      <c r="D94" s="4" t="s">
        <v>132</v>
      </c>
      <c r="E94" s="2" t="s">
        <v>82</v>
      </c>
      <c r="F94" s="2" t="s">
        <v>309</v>
      </c>
      <c r="G94" s="13" t="s">
        <v>277</v>
      </c>
      <c r="H94" s="4" t="s">
        <v>310</v>
      </c>
      <c r="I94" s="2" t="s">
        <v>311</v>
      </c>
      <c r="J94" s="14" t="s">
        <v>268</v>
      </c>
      <c r="K94" s="10" t="s">
        <v>270</v>
      </c>
      <c r="L94" s="2" t="s">
        <v>267</v>
      </c>
      <c r="M94" s="15">
        <v>303952</v>
      </c>
      <c r="N94" s="15">
        <v>217025</v>
      </c>
      <c r="O94" s="5" t="s">
        <v>271</v>
      </c>
      <c r="V94" s="4">
        <v>42475</v>
      </c>
      <c r="W94" s="4">
        <v>42794</v>
      </c>
    </row>
    <row r="95" spans="1:23" ht="15">
      <c r="A95" s="5">
        <v>2016</v>
      </c>
      <c r="B95" s="5" t="e">
        <f t="shared" si="1"/>
        <v>#REF!</v>
      </c>
      <c r="C95" s="6" t="s">
        <v>276</v>
      </c>
      <c r="D95" s="4" t="s">
        <v>40</v>
      </c>
      <c r="E95" s="2" t="s">
        <v>312</v>
      </c>
      <c r="F95" s="2" t="s">
        <v>313</v>
      </c>
      <c r="G95" s="13" t="s">
        <v>277</v>
      </c>
      <c r="H95" s="4" t="s">
        <v>314</v>
      </c>
      <c r="I95" s="2" t="s">
        <v>237</v>
      </c>
      <c r="J95" s="14" t="s">
        <v>268</v>
      </c>
      <c r="K95" s="10" t="s">
        <v>270</v>
      </c>
      <c r="L95" s="2" t="s">
        <v>267</v>
      </c>
      <c r="M95" s="15">
        <v>264816</v>
      </c>
      <c r="N95" s="15">
        <v>217758</v>
      </c>
      <c r="O95" s="5" t="s">
        <v>271</v>
      </c>
      <c r="V95" s="4">
        <v>42464</v>
      </c>
      <c r="W95" s="4">
        <v>42794</v>
      </c>
    </row>
    <row r="96" spans="1:23" ht="15">
      <c r="A96" s="5">
        <v>2016</v>
      </c>
      <c r="B96" s="5" t="e">
        <f t="shared" si="1"/>
        <v>#REF!</v>
      </c>
      <c r="C96" s="6" t="s">
        <v>276</v>
      </c>
      <c r="D96" s="4" t="s">
        <v>315</v>
      </c>
      <c r="E96" s="2" t="s">
        <v>316</v>
      </c>
      <c r="F96" s="2" t="s">
        <v>317</v>
      </c>
      <c r="G96" s="13" t="s">
        <v>277</v>
      </c>
      <c r="H96" s="4" t="s">
        <v>314</v>
      </c>
      <c r="I96" s="2" t="s">
        <v>318</v>
      </c>
      <c r="J96" s="14" t="s">
        <v>268</v>
      </c>
      <c r="K96" s="10" t="s">
        <v>270</v>
      </c>
      <c r="L96" s="2" t="s">
        <v>267</v>
      </c>
      <c r="M96" s="15">
        <v>272593</v>
      </c>
      <c r="N96" s="15">
        <v>222326</v>
      </c>
      <c r="O96" s="5" t="s">
        <v>271</v>
      </c>
      <c r="V96" s="4">
        <v>42464</v>
      </c>
      <c r="W96" s="4">
        <v>42794</v>
      </c>
    </row>
    <row r="97" spans="1:23" ht="15">
      <c r="A97" s="5">
        <v>2016</v>
      </c>
      <c r="B97" s="5" t="e">
        <f t="shared" si="1"/>
        <v>#REF!</v>
      </c>
      <c r="C97" s="6" t="s">
        <v>276</v>
      </c>
      <c r="D97" s="4" t="s">
        <v>96</v>
      </c>
      <c r="E97" s="2" t="s">
        <v>319</v>
      </c>
      <c r="F97" s="2" t="s">
        <v>320</v>
      </c>
      <c r="G97" s="13" t="s">
        <v>277</v>
      </c>
      <c r="H97" s="4" t="s">
        <v>314</v>
      </c>
      <c r="I97" s="2" t="s">
        <v>321</v>
      </c>
      <c r="J97" s="14" t="s">
        <v>268</v>
      </c>
      <c r="K97" s="10" t="s">
        <v>270</v>
      </c>
      <c r="L97" s="2" t="s">
        <v>267</v>
      </c>
      <c r="M97" s="15">
        <v>285343</v>
      </c>
      <c r="N97" s="15">
        <v>232440</v>
      </c>
      <c r="O97" s="5" t="s">
        <v>271</v>
      </c>
      <c r="V97" s="4">
        <v>42471</v>
      </c>
      <c r="W97" s="4">
        <v>42794</v>
      </c>
    </row>
    <row r="98" spans="1:23" ht="15">
      <c r="A98" s="5">
        <v>2016</v>
      </c>
      <c r="B98" s="5" t="e">
        <f t="shared" si="1"/>
        <v>#REF!</v>
      </c>
      <c r="C98" s="6" t="s">
        <v>276</v>
      </c>
      <c r="D98" s="4" t="s">
        <v>197</v>
      </c>
      <c r="E98" s="2" t="s">
        <v>322</v>
      </c>
      <c r="F98" s="2" t="s">
        <v>323</v>
      </c>
      <c r="G98" s="13" t="s">
        <v>277</v>
      </c>
      <c r="H98" s="4" t="s">
        <v>314</v>
      </c>
      <c r="I98" s="2" t="s">
        <v>324</v>
      </c>
      <c r="J98" s="14" t="s">
        <v>268</v>
      </c>
      <c r="K98" s="10" t="s">
        <v>270</v>
      </c>
      <c r="L98" s="2" t="s">
        <v>267</v>
      </c>
      <c r="M98" s="15">
        <v>138244</v>
      </c>
      <c r="N98" s="15">
        <v>114093</v>
      </c>
      <c r="O98" s="5" t="s">
        <v>271</v>
      </c>
      <c r="V98" s="4">
        <v>42464</v>
      </c>
      <c r="W98" s="4">
        <v>42794</v>
      </c>
    </row>
    <row r="99" spans="1:23" ht="15">
      <c r="A99" s="5">
        <v>2016</v>
      </c>
      <c r="B99" s="5" t="e">
        <f t="shared" si="1"/>
        <v>#REF!</v>
      </c>
      <c r="C99" s="6" t="s">
        <v>276</v>
      </c>
      <c r="D99" s="4" t="s">
        <v>82</v>
      </c>
      <c r="E99" s="2" t="s">
        <v>160</v>
      </c>
      <c r="F99" s="2" t="s">
        <v>325</v>
      </c>
      <c r="G99" s="13" t="s">
        <v>277</v>
      </c>
      <c r="H99" s="4" t="s">
        <v>314</v>
      </c>
      <c r="I99" s="2" t="s">
        <v>226</v>
      </c>
      <c r="J99" s="14" t="s">
        <v>268</v>
      </c>
      <c r="K99" s="10" t="s">
        <v>270</v>
      </c>
      <c r="L99" s="2" t="s">
        <v>267</v>
      </c>
      <c r="M99" s="15">
        <v>272202</v>
      </c>
      <c r="N99" s="15">
        <v>221736</v>
      </c>
      <c r="O99" s="5" t="s">
        <v>271</v>
      </c>
      <c r="V99" s="4">
        <v>42456</v>
      </c>
      <c r="W99" s="4">
        <v>42794</v>
      </c>
    </row>
    <row r="100" spans="1:23" ht="15">
      <c r="A100" s="5">
        <v>2016</v>
      </c>
      <c r="B100" s="5" t="e">
        <f t="shared" si="1"/>
        <v>#REF!</v>
      </c>
      <c r="C100" s="6" t="s">
        <v>276</v>
      </c>
      <c r="D100" s="6" t="s">
        <v>327</v>
      </c>
      <c r="E100" s="5" t="s">
        <v>183</v>
      </c>
      <c r="F100" s="5" t="s">
        <v>328</v>
      </c>
      <c r="G100" s="6" t="s">
        <v>277</v>
      </c>
      <c r="H100" s="6" t="s">
        <v>314</v>
      </c>
      <c r="I100" s="5" t="s">
        <v>335</v>
      </c>
      <c r="J100" s="5" t="s">
        <v>268</v>
      </c>
      <c r="K100" s="10" t="s">
        <v>270</v>
      </c>
      <c r="L100" s="2" t="s">
        <v>267</v>
      </c>
      <c r="M100" s="15">
        <v>150752</v>
      </c>
      <c r="N100" s="15">
        <v>123963</v>
      </c>
      <c r="O100" s="5" t="s">
        <v>271</v>
      </c>
      <c r="V100" s="11">
        <v>42506</v>
      </c>
      <c r="W100" s="11">
        <v>42521</v>
      </c>
    </row>
    <row r="101" spans="1:23" ht="15">
      <c r="A101" s="5">
        <v>2016</v>
      </c>
      <c r="B101" s="5" t="e">
        <f t="shared" si="1"/>
        <v>#REF!</v>
      </c>
      <c r="C101" s="6" t="s">
        <v>276</v>
      </c>
      <c r="D101" s="6" t="s">
        <v>329</v>
      </c>
      <c r="E101" s="5" t="s">
        <v>330</v>
      </c>
      <c r="F101" s="5" t="s">
        <v>331</v>
      </c>
      <c r="G101" s="6" t="s">
        <v>277</v>
      </c>
      <c r="H101" s="6" t="s">
        <v>314</v>
      </c>
      <c r="I101" s="5" t="s">
        <v>336</v>
      </c>
      <c r="J101" s="5" t="s">
        <v>268</v>
      </c>
      <c r="K101" s="10" t="s">
        <v>270</v>
      </c>
      <c r="L101" s="2" t="s">
        <v>267</v>
      </c>
      <c r="M101" s="15">
        <v>127420</v>
      </c>
      <c r="N101" s="15">
        <v>103797</v>
      </c>
      <c r="O101" s="5" t="s">
        <v>271</v>
      </c>
      <c r="V101" s="11">
        <v>42501</v>
      </c>
      <c r="W101" s="11">
        <v>42513</v>
      </c>
    </row>
    <row r="102" spans="1:23" ht="15">
      <c r="A102" s="5">
        <v>2016</v>
      </c>
      <c r="B102" s="5" t="e">
        <f t="shared" si="1"/>
        <v>#REF!</v>
      </c>
      <c r="C102" s="6" t="s">
        <v>276</v>
      </c>
      <c r="D102" s="6" t="s">
        <v>332</v>
      </c>
      <c r="E102" s="5" t="s">
        <v>53</v>
      </c>
      <c r="F102" s="5" t="s">
        <v>333</v>
      </c>
      <c r="G102" s="6" t="s">
        <v>277</v>
      </c>
      <c r="H102" s="6" t="s">
        <v>334</v>
      </c>
      <c r="I102" s="5" t="s">
        <v>214</v>
      </c>
      <c r="J102" s="5" t="s">
        <v>268</v>
      </c>
      <c r="K102" s="10" t="s">
        <v>270</v>
      </c>
      <c r="L102" s="2" t="s">
        <v>267</v>
      </c>
      <c r="M102" s="15">
        <v>471500</v>
      </c>
      <c r="N102" s="15">
        <v>387714</v>
      </c>
      <c r="O102" s="5" t="s">
        <v>271</v>
      </c>
      <c r="V102" s="11">
        <v>42491</v>
      </c>
      <c r="W102" s="11">
        <v>42735</v>
      </c>
    </row>
  </sheetData>
  <sheetProtection/>
  <mergeCells count="1">
    <mergeCell ref="A1:AA2"/>
  </mergeCells>
  <printOptions/>
  <pageMargins left="0.75" right="0.75" top="1" bottom="1" header="0.3" footer="0.3"/>
  <pageSetup horizontalDpi="600" verticalDpi="600" orientation="portrait" paperSize="9" r:id="rId1"/>
  <ignoredErrors>
    <ignoredError sqref="K19 K26 K68 K69:K70 K17 K4:K6 K8:K15 K21:K23 K24 K66 K72:K84 K86:K88 K31:K34 K36:K42 K44:K45 K27:K29 K65 K67 K89:K97 K99 K46:K6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Microsoft Office</dc:creator>
  <cp:keywords/>
  <dc:description/>
  <cp:lastModifiedBy>telecom@live.cl</cp:lastModifiedBy>
  <dcterms:created xsi:type="dcterms:W3CDTF">2015-03-09T12:21:47Z</dcterms:created>
  <dcterms:modified xsi:type="dcterms:W3CDTF">2016-06-10T18:09:00Z</dcterms:modified>
  <cp:category/>
  <cp:version/>
  <cp:contentType/>
  <cp:contentStatus/>
</cp:coreProperties>
</file>