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30" windowWidth="23715" windowHeight="10050" activeTab="1"/>
  </bookViews>
  <sheets>
    <sheet name="planta" sheetId="1" r:id="rId1"/>
    <sheet name="asig planta" sheetId="2" r:id="rId2"/>
  </sheets>
  <calcPr calcId="145621"/>
</workbook>
</file>

<file path=xl/calcChain.xml><?xml version="1.0" encoding="utf-8"?>
<calcChain xmlns="http://schemas.openxmlformats.org/spreadsheetml/2006/main">
  <c r="AD34" i="2" l="1"/>
  <c r="AD33" i="2"/>
  <c r="AD32" i="2"/>
  <c r="AD31" i="2"/>
  <c r="AD30" i="2"/>
  <c r="AD29" i="2"/>
  <c r="AD28" i="2"/>
  <c r="AD27" i="2"/>
  <c r="AD26" i="2"/>
  <c r="AD25" i="2"/>
  <c r="AD24" i="2"/>
  <c r="AD23" i="2"/>
  <c r="AD22" i="2"/>
  <c r="AD21" i="2"/>
  <c r="AD20" i="2"/>
  <c r="AD19" i="2"/>
  <c r="AD18" i="2"/>
  <c r="AD17" i="2"/>
  <c r="AD16" i="2"/>
  <c r="AD15" i="2"/>
  <c r="AD14" i="2"/>
  <c r="AD13" i="2"/>
  <c r="AD12" i="2"/>
  <c r="AD11" i="2"/>
  <c r="AD10" i="2"/>
  <c r="AD9" i="2"/>
  <c r="AD8" i="2"/>
  <c r="AD7" i="2"/>
  <c r="AD6" i="2"/>
  <c r="AD5" i="2"/>
  <c r="AD4" i="2"/>
  <c r="AD3" i="2"/>
</calcChain>
</file>

<file path=xl/sharedStrings.xml><?xml version="1.0" encoding="utf-8"?>
<sst xmlns="http://schemas.openxmlformats.org/spreadsheetml/2006/main" count="459" uniqueCount="201">
  <si>
    <t xml:space="preserve">                                                                                                FUNCIONARIOS DE PLANTA</t>
  </si>
  <si>
    <t>APELLIDO PATERNO</t>
  </si>
  <si>
    <t>APELLIDO MATERNO</t>
  </si>
  <si>
    <t>NOMBRES</t>
  </si>
  <si>
    <t>GRADO</t>
  </si>
  <si>
    <t>ESTAMENTO</t>
  </si>
  <si>
    <t>TITULO TECNICO  O PREFESIONAL</t>
  </si>
  <si>
    <t>FUNCIÓN O CARGO</t>
  </si>
  <si>
    <t>HORAS EXTRAORDINARIAS</t>
  </si>
  <si>
    <t>SUELDO MES DICIEMBRE</t>
  </si>
  <si>
    <t>UNIDAD MONETARIA</t>
  </si>
  <si>
    <t>REGION</t>
  </si>
  <si>
    <t>VIGENCIA</t>
  </si>
  <si>
    <t>OBSERVACIONES</t>
  </si>
  <si>
    <t>BARRAZA</t>
  </si>
  <si>
    <t>ALARCON</t>
  </si>
  <si>
    <t>PABLO OCTAVIO</t>
  </si>
  <si>
    <t>DIRECTIVO</t>
  </si>
  <si>
    <t>ENSEÑANZA MEDIA COMPLETAS</t>
  </si>
  <si>
    <t>ADMINISTRADOR MUNICIPAL</t>
  </si>
  <si>
    <t>SI</t>
  </si>
  <si>
    <t>PESOS</t>
  </si>
  <si>
    <t>IX REGION</t>
  </si>
  <si>
    <t>PLANTA</t>
  </si>
  <si>
    <t>CARRILLO</t>
  </si>
  <si>
    <t>MEDOZA</t>
  </si>
  <si>
    <t>LUIS ALBERTO</t>
  </si>
  <si>
    <t>AUXILIAR - CHOFER</t>
  </si>
  <si>
    <t>ENSEÑANZA MEDIA</t>
  </si>
  <si>
    <t>CHOFER</t>
  </si>
  <si>
    <t xml:space="preserve">IX REGIÓN </t>
  </si>
  <si>
    <t xml:space="preserve">CASTILLO </t>
  </si>
  <si>
    <t>SALAMANCA</t>
  </si>
  <si>
    <t>ALEX LORENS</t>
  </si>
  <si>
    <t xml:space="preserve">INGENIERO  (E)  ADMINISTRACIÓN </t>
  </si>
  <si>
    <t>CERDA</t>
  </si>
  <si>
    <t>MUÑOZ</t>
  </si>
  <si>
    <t>ALFREDO OMAR</t>
  </si>
  <si>
    <t>ADMINISTRATIVO</t>
  </si>
  <si>
    <t>CONTADOR</t>
  </si>
  <si>
    <t>INSPECTOR DE DIRECCIÓN DE OBRA MUNICIPAL</t>
  </si>
  <si>
    <t>CHANQUEY</t>
  </si>
  <si>
    <t>PURAN</t>
  </si>
  <si>
    <t>JORGE ENRIQUE</t>
  </si>
  <si>
    <t>TECNICO</t>
  </si>
  <si>
    <t>TESORERO MUNICIPAL</t>
  </si>
  <si>
    <t>CHAVEZ</t>
  </si>
  <si>
    <t>SEPULVEDA</t>
  </si>
  <si>
    <t>GUSTAVO ANED</t>
  </si>
  <si>
    <t>INGENIERO DE EJECUCIÓN EN AGROINDUSTRIA</t>
  </si>
  <si>
    <t>SECRETARIO MUNICIPAL</t>
  </si>
  <si>
    <t>COLLIPAL</t>
  </si>
  <si>
    <t>CASTILLO</t>
  </si>
  <si>
    <t>ANDRES NICOLAS</t>
  </si>
  <si>
    <t>INGENIERO EN ALIMENTO</t>
  </si>
  <si>
    <t>JEFE SECPLAN</t>
  </si>
  <si>
    <t xml:space="preserve">CUEVAS </t>
  </si>
  <si>
    <t>CARRASCO</t>
  </si>
  <si>
    <t>CARMEN GLORIA</t>
  </si>
  <si>
    <t>AUXILIAR</t>
  </si>
  <si>
    <t>FLORES</t>
  </si>
  <si>
    <t>BUSTAMANTE</t>
  </si>
  <si>
    <t>GUILLERMO IVAN</t>
  </si>
  <si>
    <t>ARQUITECTO</t>
  </si>
  <si>
    <t xml:space="preserve">DRECTOR DE OBRAS </t>
  </si>
  <si>
    <t xml:space="preserve">GALLEGOS </t>
  </si>
  <si>
    <t>ALVEAL</t>
  </si>
  <si>
    <t>VERONICA ISABEL</t>
  </si>
  <si>
    <t>JEFATURA</t>
  </si>
  <si>
    <t>JEFE DE FINANZAS Y PERSONAL</t>
  </si>
  <si>
    <t>NO</t>
  </si>
  <si>
    <t>GONZALEZ</t>
  </si>
  <si>
    <t>SALGADO</t>
  </si>
  <si>
    <t>PATRICIA ELIZABETH</t>
  </si>
  <si>
    <t>TECNICO ATENCIÓN SOCIAL</t>
  </si>
  <si>
    <t>ENCARGADA DE VIVIENDA - EMERGENCIA</t>
  </si>
  <si>
    <t>HENRIQUEZ</t>
  </si>
  <si>
    <t>ELVIRA DEL CARMEN</t>
  </si>
  <si>
    <t>INGENIERO DE EJECUCIÓN EN PREVENCIÓN DE RIESGOS</t>
  </si>
  <si>
    <t>ADMINISTRATIVO J.P.L.</t>
  </si>
  <si>
    <t>ORELLANA</t>
  </si>
  <si>
    <t>LUZ ELIANA</t>
  </si>
  <si>
    <t>SECRETARIA ADMINISTRATIVA</t>
  </si>
  <si>
    <t>SECRETARIA DEPTO. DESARROLLO COMUNITARIO</t>
  </si>
  <si>
    <t>JORQUERA</t>
  </si>
  <si>
    <t xml:space="preserve">BERRIOS </t>
  </si>
  <si>
    <t>MARIO ANTONIO</t>
  </si>
  <si>
    <t>PROFESIONAL</t>
  </si>
  <si>
    <t>SECRETARIO ABOGADO</t>
  </si>
  <si>
    <t>SECRETARIO ABOGADO J.P.L</t>
  </si>
  <si>
    <t xml:space="preserve">LASTRA </t>
  </si>
  <si>
    <t>SOTO</t>
  </si>
  <si>
    <t>JOSE JOEL</t>
  </si>
  <si>
    <t>ENSEÑANZA BASICA</t>
  </si>
  <si>
    <t xml:space="preserve">PERSONAL DE TERRENO </t>
  </si>
  <si>
    <t xml:space="preserve">LOPEZ </t>
  </si>
  <si>
    <t>MARIANGEL</t>
  </si>
  <si>
    <t>JOSE EDUARDO</t>
  </si>
  <si>
    <t>MARIN</t>
  </si>
  <si>
    <t>VASQUEZ</t>
  </si>
  <si>
    <t>RAMON ELIAS</t>
  </si>
  <si>
    <t>MEDINA</t>
  </si>
  <si>
    <t>INOSTROZA</t>
  </si>
  <si>
    <t>GRACE JAQUELINE</t>
  </si>
  <si>
    <t>ENCARGADA DE ADQUISICIONES</t>
  </si>
  <si>
    <t>MERA</t>
  </si>
  <si>
    <t>ZIROTTI</t>
  </si>
  <si>
    <t>MONICA JIMENA</t>
  </si>
  <si>
    <t>ABOGADA</t>
  </si>
  <si>
    <t>JUEZA JUZGADO DE POLICIA LOCAL</t>
  </si>
  <si>
    <t>No</t>
  </si>
  <si>
    <t xml:space="preserve">MORALES </t>
  </si>
  <si>
    <t>VELASQUEZ</t>
  </si>
  <si>
    <t>ELCIRA</t>
  </si>
  <si>
    <t>ALCALDE</t>
  </si>
  <si>
    <t>ENSEÑANZA MEDIA COMPLETA</t>
  </si>
  <si>
    <t xml:space="preserve">IX REGION </t>
  </si>
  <si>
    <t>CEA</t>
  </si>
  <si>
    <t>JOSE ADOLFO</t>
  </si>
  <si>
    <t>IX REGIÓN</t>
  </si>
  <si>
    <t>VALDEBENITO</t>
  </si>
  <si>
    <t>HECTOR MANUEL</t>
  </si>
  <si>
    <t>OBREQUE</t>
  </si>
  <si>
    <t>PACHECO</t>
  </si>
  <si>
    <t>PATRICIA ADRIANA</t>
  </si>
  <si>
    <t>PROFESORA DE EDUCACIÓN GENERAL BASICA</t>
  </si>
  <si>
    <t>ENCARGADA AREA CULTURA</t>
  </si>
  <si>
    <t xml:space="preserve">OLATE </t>
  </si>
  <si>
    <t>BRAVO</t>
  </si>
  <si>
    <t>ALEJANDRO HERNAN</t>
  </si>
  <si>
    <t>TECNICO NIVEL MEDIO MECANICA DE MAQUINARIAS</t>
  </si>
  <si>
    <t xml:space="preserve">OLIVA </t>
  </si>
  <si>
    <t>JARA</t>
  </si>
  <si>
    <t>MARIA ANGELICA</t>
  </si>
  <si>
    <t>ENCARGADA FICHA DE PROTECCIÓN SOCIAL</t>
  </si>
  <si>
    <t xml:space="preserve">PACHECO </t>
  </si>
  <si>
    <t>MARIA INES</t>
  </si>
  <si>
    <t>TECNICO UNIVERSITARIO EN ADMINISTRACIÓN MENCIÓN FINANZAS</t>
  </si>
  <si>
    <t>JEFE DE CONTROL MUNICIPAL</t>
  </si>
  <si>
    <t xml:space="preserve">PALACIOS </t>
  </si>
  <si>
    <t>FERREIRA</t>
  </si>
  <si>
    <t xml:space="preserve">MARIA BEATRIZ </t>
  </si>
  <si>
    <t>ASISTENTE SOCIAL</t>
  </si>
  <si>
    <t>JEFE DEPTO .DESARROLLO COMUNITARIO</t>
  </si>
  <si>
    <t xml:space="preserve">REINAO </t>
  </si>
  <si>
    <t>MARILAO</t>
  </si>
  <si>
    <t>JUAN CARLOS</t>
  </si>
  <si>
    <t>MEDICO</t>
  </si>
  <si>
    <t>TOBAR</t>
  </si>
  <si>
    <t>ZURITA</t>
  </si>
  <si>
    <t>SUSANA DEL ROSARIO</t>
  </si>
  <si>
    <t>ENCARGADA DE RENTAS Y PATENTES</t>
  </si>
  <si>
    <t xml:space="preserve">TRINCADO </t>
  </si>
  <si>
    <t>JIMENEZ</t>
  </si>
  <si>
    <t>GASTON ALEJANDRO</t>
  </si>
  <si>
    <t>PROFESOR EDUCACIÓN MEDIA, MENCIÓN VENTAS Y PUBLICIDAD</t>
  </si>
  <si>
    <t>ENCARGADO DE LEY DE TRANSPARENCIA</t>
  </si>
  <si>
    <t>ZAMBRANO</t>
  </si>
  <si>
    <t>SONIA ANGELICA</t>
  </si>
  <si>
    <t>SECRETARIADO EJECUTIVO</t>
  </si>
  <si>
    <t xml:space="preserve">ENCARGADA DE REMUNERACIONES </t>
  </si>
  <si>
    <t>ZERENE</t>
  </si>
  <si>
    <t>PAVEZ</t>
  </si>
  <si>
    <t>JEANNETTE AVELINA</t>
  </si>
  <si>
    <t>ENCARGADA DE SUBSIDIO</t>
  </si>
  <si>
    <t>Sueldo Base</t>
  </si>
  <si>
    <t xml:space="preserve">Incremento </t>
  </si>
  <si>
    <t xml:space="preserve">Asignacion Municipal </t>
  </si>
  <si>
    <t>Asig. Unica  Ley 18717</t>
  </si>
  <si>
    <t>Bonif. Compen. Ley 18.566</t>
  </si>
  <si>
    <t>Bonif. Compen. Ley 18675</t>
  </si>
  <si>
    <t>Asignacion Art. 1 Ley 19529</t>
  </si>
  <si>
    <t>Asignacion Zona</t>
  </si>
  <si>
    <t>Asig. Antig. Art. 97° Ley 18883</t>
  </si>
  <si>
    <t>Horas Extraordinarias 25%</t>
  </si>
  <si>
    <t>Horas Extraordinarias 50%</t>
  </si>
  <si>
    <t>Asignacion Familiar</t>
  </si>
  <si>
    <t>Comision de Servicio en el pais</t>
  </si>
  <si>
    <t>Asignacion Perdida de Caja</t>
  </si>
  <si>
    <t>Asig. De Responsabilidad Judicial</t>
  </si>
  <si>
    <t xml:space="preserve">Asignacion gestion juridiccional </t>
  </si>
  <si>
    <t>Asig. Inerente al cargo</t>
  </si>
  <si>
    <t>DIF. Grado por Subrog. Alcalde</t>
  </si>
  <si>
    <t>Asig. Zona por Subrog. Alcalde</t>
  </si>
  <si>
    <t>BONO ACTUAL. FICHA CAS</t>
  </si>
  <si>
    <t>Dias Mes de Octubre 2014</t>
  </si>
  <si>
    <t>Dias de Octubre Asig. Zona</t>
  </si>
  <si>
    <t>Dif. Horas Extras</t>
  </si>
  <si>
    <t>Aguinaldo</t>
  </si>
  <si>
    <t>Bono Ley 20799 2014</t>
  </si>
  <si>
    <t>PMG TOTAL HABER</t>
  </si>
  <si>
    <t>Total</t>
  </si>
  <si>
    <t xml:space="preserve">ALARCON </t>
  </si>
  <si>
    <t xml:space="preserve">SALAMANCA </t>
  </si>
  <si>
    <t xml:space="preserve">CHAVEZ </t>
  </si>
  <si>
    <t xml:space="preserve">JORQUERA </t>
  </si>
  <si>
    <t>BERRIOS</t>
  </si>
  <si>
    <t xml:space="preserve">MERA </t>
  </si>
  <si>
    <t>MORALES</t>
  </si>
  <si>
    <t xml:space="preserve">VELASQUEZ </t>
  </si>
  <si>
    <t>REINAO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</si>
</sst>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$-340A]\ #,##0"/>
    <numFmt numFmtId="165" formatCode="[$$-340A]\ #,##0;\-[$$-340A]\ #,##0"/>
    <numFmt numFmtId="166" formatCode="_-* #,##0_-;\-* #,##0_-;_-* &quot;-&quot;??_-;_-@_-"/>
  </numFmts>
  <fonts count="8" x14ac:knownFonts="1">
    <font>
      <sz val="11"/>
      <color theme="1"/>
      <name val="Calibri"/>
      <family val="2"/>
      <scheme val="minor"/>
    </font>
    <font>
      <sz val="20"/>
      <name val="Arial Black"/>
      <family val="2"/>
    </font>
    <font>
      <b/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u/>
      <sz val="7.5"/>
      <color theme="10"/>
      <name val="Arial"/>
      <family val="2"/>
    </font>
    <font>
      <sz val="7.5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24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Fill="1"/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left"/>
    </xf>
    <xf numFmtId="0" fontId="3" fillId="0" borderId="1" xfId="0" applyFont="1" applyFill="1" applyBorder="1"/>
    <xf numFmtId="0" fontId="4" fillId="0" borderId="0" xfId="0" applyFont="1" applyFill="1" applyAlignment="1">
      <alignment horizontal="left"/>
    </xf>
    <xf numFmtId="0" fontId="5" fillId="0" borderId="1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left"/>
    </xf>
    <xf numFmtId="0" fontId="5" fillId="0" borderId="1" xfId="0" applyFont="1" applyFill="1" applyBorder="1"/>
    <xf numFmtId="164" fontId="7" fillId="0" borderId="1" xfId="1" applyNumberFormat="1" applyFont="1" applyFill="1" applyBorder="1" applyAlignment="1" applyProtection="1">
      <alignment horizontal="center"/>
    </xf>
    <xf numFmtId="0" fontId="0" fillId="0" borderId="1" xfId="0" applyFill="1" applyBorder="1"/>
    <xf numFmtId="165" fontId="7" fillId="0" borderId="1" xfId="1" applyNumberFormat="1" applyFont="1" applyFill="1" applyBorder="1" applyAlignment="1" applyProtection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3" fontId="0" fillId="0" borderId="1" xfId="0" applyNumberFormat="1" applyFill="1" applyBorder="1"/>
    <xf numFmtId="3" fontId="0" fillId="0" borderId="2" xfId="0" applyNumberFormat="1" applyFill="1" applyBorder="1"/>
    <xf numFmtId="3" fontId="4" fillId="0" borderId="1" xfId="0" applyNumberFormat="1" applyFont="1" applyFill="1" applyBorder="1"/>
    <xf numFmtId="3" fontId="0" fillId="0" borderId="3" xfId="0" applyNumberFormat="1" applyFill="1" applyBorder="1"/>
    <xf numFmtId="166" fontId="4" fillId="0" borderId="1" xfId="0" applyNumberFormat="1" applyFont="1" applyFill="1" applyBorder="1"/>
    <xf numFmtId="0" fontId="4" fillId="0" borderId="1" xfId="0" applyFont="1" applyFill="1" applyBorder="1"/>
    <xf numFmtId="3" fontId="6" fillId="0" borderId="1" xfId="1" applyNumberFormat="1" applyFill="1" applyBorder="1" applyAlignment="1" applyProtection="1">
      <alignment horizontal="center"/>
    </xf>
    <xf numFmtId="3" fontId="6" fillId="0" borderId="1" xfId="1" applyNumberFormat="1" applyFill="1" applyBorder="1" applyAlignment="1" applyProtection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35"/>
  <sheetViews>
    <sheetView workbookViewId="0">
      <selection activeCell="J5" sqref="J5"/>
    </sheetView>
  </sheetViews>
  <sheetFormatPr baseColWidth="10" defaultRowHeight="15" x14ac:dyDescent="0.25"/>
  <cols>
    <col min="2" max="2" width="16.28515625" bestFit="1" customWidth="1"/>
    <col min="3" max="3" width="16.7109375" bestFit="1" customWidth="1"/>
    <col min="4" max="4" width="17.7109375" bestFit="1" customWidth="1"/>
    <col min="5" max="5" width="6.42578125" bestFit="1" customWidth="1"/>
    <col min="6" max="6" width="15" bestFit="1" customWidth="1"/>
    <col min="7" max="7" width="49.28515625" bestFit="1" customWidth="1"/>
    <col min="8" max="8" width="37.28515625" bestFit="1" customWidth="1"/>
    <col min="9" max="9" width="21.28515625" bestFit="1" customWidth="1"/>
    <col min="10" max="10" width="19.42578125" bestFit="1" customWidth="1"/>
    <col min="11" max="11" width="16.28515625" bestFit="1" customWidth="1"/>
    <col min="12" max="12" width="8.5703125" bestFit="1" customWidth="1"/>
    <col min="13" max="13" width="8.28515625" bestFit="1" customWidth="1"/>
    <col min="14" max="14" width="17.140625" bestFit="1" customWidth="1"/>
  </cols>
  <sheetData>
    <row r="2" spans="1:14" ht="31.5" x14ac:dyDescent="0.6">
      <c r="B2" s="1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x14ac:dyDescent="0.25">
      <c r="A3" s="3"/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5" t="s">
        <v>6</v>
      </c>
      <c r="H3" s="4" t="s">
        <v>7</v>
      </c>
      <c r="I3" s="5" t="s">
        <v>8</v>
      </c>
      <c r="J3" s="4" t="s">
        <v>9</v>
      </c>
      <c r="K3" s="4" t="s">
        <v>10</v>
      </c>
      <c r="L3" s="4" t="s">
        <v>11</v>
      </c>
      <c r="M3" s="4" t="s">
        <v>12</v>
      </c>
      <c r="N3" s="6" t="s">
        <v>13</v>
      </c>
    </row>
    <row r="4" spans="1:14" x14ac:dyDescent="0.25">
      <c r="A4" s="7"/>
      <c r="B4" s="8" t="s">
        <v>14</v>
      </c>
      <c r="C4" s="8" t="s">
        <v>15</v>
      </c>
      <c r="D4" s="8" t="s">
        <v>16</v>
      </c>
      <c r="E4" s="9">
        <v>8</v>
      </c>
      <c r="F4" s="9" t="s">
        <v>17</v>
      </c>
      <c r="G4" s="8" t="s">
        <v>18</v>
      </c>
      <c r="H4" s="8" t="s">
        <v>19</v>
      </c>
      <c r="I4" s="9" t="s">
        <v>20</v>
      </c>
      <c r="J4" s="22">
        <v>433434</v>
      </c>
      <c r="K4" s="9" t="s">
        <v>21</v>
      </c>
      <c r="L4" s="9" t="s">
        <v>22</v>
      </c>
      <c r="M4" s="9" t="s">
        <v>23</v>
      </c>
      <c r="N4" s="10"/>
    </row>
    <row r="5" spans="1:14" x14ac:dyDescent="0.25">
      <c r="A5" s="3"/>
      <c r="B5" s="11" t="s">
        <v>24</v>
      </c>
      <c r="C5" s="11" t="s">
        <v>25</v>
      </c>
      <c r="D5" s="11" t="s">
        <v>26</v>
      </c>
      <c r="E5" s="9">
        <v>17</v>
      </c>
      <c r="F5" s="9" t="s">
        <v>27</v>
      </c>
      <c r="G5" s="11" t="s">
        <v>28</v>
      </c>
      <c r="H5" s="11" t="s">
        <v>29</v>
      </c>
      <c r="I5" s="9" t="s">
        <v>20</v>
      </c>
      <c r="J5" s="23">
        <v>891667</v>
      </c>
      <c r="K5" s="12" t="s">
        <v>21</v>
      </c>
      <c r="L5" s="9" t="s">
        <v>30</v>
      </c>
      <c r="M5" s="9" t="s">
        <v>23</v>
      </c>
      <c r="N5" s="13"/>
    </row>
    <row r="6" spans="1:14" x14ac:dyDescent="0.25">
      <c r="A6" s="3"/>
      <c r="B6" s="11" t="s">
        <v>31</v>
      </c>
      <c r="C6" s="11" t="s">
        <v>32</v>
      </c>
      <c r="D6" s="11" t="s">
        <v>33</v>
      </c>
      <c r="E6" s="9">
        <v>8</v>
      </c>
      <c r="F6" s="9" t="s">
        <v>17</v>
      </c>
      <c r="G6" s="11" t="s">
        <v>34</v>
      </c>
      <c r="H6" s="11" t="s">
        <v>19</v>
      </c>
      <c r="I6" s="9" t="s">
        <v>20</v>
      </c>
      <c r="J6" s="23">
        <v>1993535</v>
      </c>
      <c r="K6" s="12" t="s">
        <v>21</v>
      </c>
      <c r="L6" s="9" t="s">
        <v>22</v>
      </c>
      <c r="M6" s="9" t="s">
        <v>23</v>
      </c>
      <c r="N6" s="13"/>
    </row>
    <row r="7" spans="1:14" x14ac:dyDescent="0.25">
      <c r="A7" s="3"/>
      <c r="B7" s="11" t="s">
        <v>35</v>
      </c>
      <c r="C7" s="11" t="s">
        <v>36</v>
      </c>
      <c r="D7" s="11" t="s">
        <v>37</v>
      </c>
      <c r="E7" s="9">
        <v>15</v>
      </c>
      <c r="F7" s="9" t="s">
        <v>38</v>
      </c>
      <c r="G7" s="11" t="s">
        <v>39</v>
      </c>
      <c r="H7" s="11" t="s">
        <v>40</v>
      </c>
      <c r="I7" s="9" t="s">
        <v>20</v>
      </c>
      <c r="J7" s="23">
        <v>928312</v>
      </c>
      <c r="K7" s="12" t="s">
        <v>21</v>
      </c>
      <c r="L7" s="9" t="s">
        <v>30</v>
      </c>
      <c r="M7" s="9" t="s">
        <v>23</v>
      </c>
      <c r="N7" s="13"/>
    </row>
    <row r="8" spans="1:14" x14ac:dyDescent="0.25">
      <c r="A8" s="3"/>
      <c r="B8" s="11" t="s">
        <v>41</v>
      </c>
      <c r="C8" s="11" t="s">
        <v>42</v>
      </c>
      <c r="D8" s="11" t="s">
        <v>43</v>
      </c>
      <c r="E8" s="9">
        <v>12</v>
      </c>
      <c r="F8" s="9" t="s">
        <v>44</v>
      </c>
      <c r="G8" s="11" t="s">
        <v>39</v>
      </c>
      <c r="H8" s="11" t="s">
        <v>45</v>
      </c>
      <c r="I8" s="9" t="s">
        <v>20</v>
      </c>
      <c r="J8" s="23">
        <v>1418821</v>
      </c>
      <c r="K8" s="12" t="s">
        <v>21</v>
      </c>
      <c r="L8" s="9" t="s">
        <v>30</v>
      </c>
      <c r="M8" s="9" t="s">
        <v>23</v>
      </c>
      <c r="N8" s="13"/>
    </row>
    <row r="9" spans="1:14" x14ac:dyDescent="0.25">
      <c r="A9" s="3"/>
      <c r="B9" s="11" t="s">
        <v>46</v>
      </c>
      <c r="C9" s="11" t="s">
        <v>47</v>
      </c>
      <c r="D9" s="11" t="s">
        <v>48</v>
      </c>
      <c r="E9" s="9">
        <v>10</v>
      </c>
      <c r="F9" s="9" t="s">
        <v>17</v>
      </c>
      <c r="G9" s="11" t="s">
        <v>49</v>
      </c>
      <c r="H9" s="11" t="s">
        <v>50</v>
      </c>
      <c r="I9" s="9" t="s">
        <v>20</v>
      </c>
      <c r="J9" s="23">
        <v>1757166</v>
      </c>
      <c r="K9" s="12" t="s">
        <v>21</v>
      </c>
      <c r="L9" s="9" t="s">
        <v>30</v>
      </c>
      <c r="M9" s="9" t="s">
        <v>23</v>
      </c>
      <c r="N9" s="13"/>
    </row>
    <row r="10" spans="1:14" x14ac:dyDescent="0.25">
      <c r="A10" s="3"/>
      <c r="B10" s="11" t="s">
        <v>51</v>
      </c>
      <c r="C10" s="11" t="s">
        <v>52</v>
      </c>
      <c r="D10" s="11" t="s">
        <v>53</v>
      </c>
      <c r="E10" s="9">
        <v>10</v>
      </c>
      <c r="F10" s="9" t="s">
        <v>17</v>
      </c>
      <c r="G10" s="11" t="s">
        <v>54</v>
      </c>
      <c r="H10" s="11" t="s">
        <v>55</v>
      </c>
      <c r="I10" s="9" t="s">
        <v>20</v>
      </c>
      <c r="J10" s="23">
        <v>1819459</v>
      </c>
      <c r="K10" s="12" t="s">
        <v>21</v>
      </c>
      <c r="L10" s="9" t="s">
        <v>30</v>
      </c>
      <c r="M10" s="9" t="s">
        <v>23</v>
      </c>
      <c r="N10" s="13"/>
    </row>
    <row r="11" spans="1:14" x14ac:dyDescent="0.25">
      <c r="A11" s="3"/>
      <c r="B11" s="11" t="s">
        <v>56</v>
      </c>
      <c r="C11" s="11" t="s">
        <v>57</v>
      </c>
      <c r="D11" s="11" t="s">
        <v>58</v>
      </c>
      <c r="E11" s="9">
        <v>19</v>
      </c>
      <c r="F11" s="9" t="s">
        <v>59</v>
      </c>
      <c r="G11" s="11" t="s">
        <v>28</v>
      </c>
      <c r="H11" s="11" t="s">
        <v>29</v>
      </c>
      <c r="I11" s="9" t="s">
        <v>20</v>
      </c>
      <c r="J11" s="23">
        <v>938342</v>
      </c>
      <c r="K11" s="12" t="s">
        <v>21</v>
      </c>
      <c r="L11" s="9" t="s">
        <v>30</v>
      </c>
      <c r="M11" s="9" t="s">
        <v>23</v>
      </c>
      <c r="N11" s="13"/>
    </row>
    <row r="12" spans="1:14" x14ac:dyDescent="0.25">
      <c r="A12" s="3"/>
      <c r="B12" s="11" t="s">
        <v>60</v>
      </c>
      <c r="C12" s="11" t="s">
        <v>61</v>
      </c>
      <c r="D12" s="11" t="s">
        <v>62</v>
      </c>
      <c r="E12" s="9">
        <v>10</v>
      </c>
      <c r="F12" s="9" t="s">
        <v>17</v>
      </c>
      <c r="G12" s="11" t="s">
        <v>63</v>
      </c>
      <c r="H12" s="11" t="s">
        <v>64</v>
      </c>
      <c r="I12" s="9" t="s">
        <v>20</v>
      </c>
      <c r="J12" s="23">
        <v>1292009</v>
      </c>
      <c r="K12" s="12" t="s">
        <v>21</v>
      </c>
      <c r="L12" s="9" t="s">
        <v>30</v>
      </c>
      <c r="M12" s="9" t="s">
        <v>23</v>
      </c>
      <c r="N12" s="13"/>
    </row>
    <row r="13" spans="1:14" x14ac:dyDescent="0.25">
      <c r="A13" s="3"/>
      <c r="B13" s="11" t="s">
        <v>65</v>
      </c>
      <c r="C13" s="11" t="s">
        <v>66</v>
      </c>
      <c r="D13" s="11" t="s">
        <v>67</v>
      </c>
      <c r="E13" s="9">
        <v>11</v>
      </c>
      <c r="F13" s="9" t="s">
        <v>68</v>
      </c>
      <c r="G13" s="11" t="s">
        <v>34</v>
      </c>
      <c r="H13" s="11" t="s">
        <v>69</v>
      </c>
      <c r="I13" s="9" t="s">
        <v>70</v>
      </c>
      <c r="J13" s="23">
        <v>1210922</v>
      </c>
      <c r="K13" s="12" t="s">
        <v>21</v>
      </c>
      <c r="L13" s="9" t="s">
        <v>30</v>
      </c>
      <c r="M13" s="9" t="s">
        <v>23</v>
      </c>
      <c r="N13" s="13"/>
    </row>
    <row r="14" spans="1:14" x14ac:dyDescent="0.25">
      <c r="A14" s="3"/>
      <c r="B14" s="11" t="s">
        <v>71</v>
      </c>
      <c r="C14" s="11" t="s">
        <v>72</v>
      </c>
      <c r="D14" s="11" t="s">
        <v>73</v>
      </c>
      <c r="E14" s="9">
        <v>14</v>
      </c>
      <c r="F14" s="9" t="s">
        <v>44</v>
      </c>
      <c r="G14" s="11" t="s">
        <v>74</v>
      </c>
      <c r="H14" s="11" t="s">
        <v>75</v>
      </c>
      <c r="I14" s="9" t="s">
        <v>70</v>
      </c>
      <c r="J14" s="23">
        <v>1008506</v>
      </c>
      <c r="K14" s="12" t="s">
        <v>21</v>
      </c>
      <c r="L14" s="9" t="s">
        <v>30</v>
      </c>
      <c r="M14" s="9" t="s">
        <v>23</v>
      </c>
      <c r="N14" s="13"/>
    </row>
    <row r="15" spans="1:14" x14ac:dyDescent="0.25">
      <c r="A15" s="3"/>
      <c r="B15" s="11" t="s">
        <v>76</v>
      </c>
      <c r="C15" s="11" t="s">
        <v>24</v>
      </c>
      <c r="D15" s="11" t="s">
        <v>77</v>
      </c>
      <c r="E15" s="9">
        <v>16</v>
      </c>
      <c r="F15" s="9" t="s">
        <v>38</v>
      </c>
      <c r="G15" s="11" t="s">
        <v>78</v>
      </c>
      <c r="H15" s="11" t="s">
        <v>79</v>
      </c>
      <c r="I15" s="9" t="s">
        <v>20</v>
      </c>
      <c r="J15" s="23">
        <v>865654</v>
      </c>
      <c r="K15" s="12" t="s">
        <v>21</v>
      </c>
      <c r="L15" s="9" t="s">
        <v>30</v>
      </c>
      <c r="M15" s="9" t="s">
        <v>23</v>
      </c>
      <c r="N15" s="13"/>
    </row>
    <row r="16" spans="1:14" x14ac:dyDescent="0.25">
      <c r="A16" s="3"/>
      <c r="B16" s="11" t="s">
        <v>76</v>
      </c>
      <c r="C16" s="11" t="s">
        <v>80</v>
      </c>
      <c r="D16" s="11" t="s">
        <v>81</v>
      </c>
      <c r="E16" s="9">
        <v>18</v>
      </c>
      <c r="F16" s="9" t="s">
        <v>38</v>
      </c>
      <c r="G16" s="11" t="s">
        <v>82</v>
      </c>
      <c r="H16" s="11" t="s">
        <v>83</v>
      </c>
      <c r="I16" s="9" t="s">
        <v>20</v>
      </c>
      <c r="J16" s="23">
        <v>938772</v>
      </c>
      <c r="K16" s="12" t="s">
        <v>21</v>
      </c>
      <c r="L16" s="9" t="s">
        <v>30</v>
      </c>
      <c r="M16" s="9" t="s">
        <v>23</v>
      </c>
      <c r="N16" s="13"/>
    </row>
    <row r="17" spans="1:14" x14ac:dyDescent="0.25">
      <c r="A17" s="3"/>
      <c r="B17" s="11" t="s">
        <v>84</v>
      </c>
      <c r="C17" s="11" t="s">
        <v>85</v>
      </c>
      <c r="D17" s="11" t="s">
        <v>86</v>
      </c>
      <c r="E17" s="9">
        <v>11</v>
      </c>
      <c r="F17" s="9" t="s">
        <v>87</v>
      </c>
      <c r="G17" s="11" t="s">
        <v>88</v>
      </c>
      <c r="H17" s="11" t="s">
        <v>89</v>
      </c>
      <c r="I17" s="9" t="s">
        <v>70</v>
      </c>
      <c r="J17" s="23">
        <v>1192603</v>
      </c>
      <c r="K17" s="12" t="s">
        <v>21</v>
      </c>
      <c r="L17" s="9" t="s">
        <v>22</v>
      </c>
      <c r="M17" s="9" t="s">
        <v>23</v>
      </c>
      <c r="N17" s="13"/>
    </row>
    <row r="18" spans="1:14" x14ac:dyDescent="0.25">
      <c r="A18" s="3"/>
      <c r="B18" s="11" t="s">
        <v>90</v>
      </c>
      <c r="C18" s="11" t="s">
        <v>91</v>
      </c>
      <c r="D18" s="11" t="s">
        <v>92</v>
      </c>
      <c r="E18" s="9">
        <v>18</v>
      </c>
      <c r="F18" s="9" t="s">
        <v>59</v>
      </c>
      <c r="G18" s="11" t="s">
        <v>93</v>
      </c>
      <c r="H18" s="11" t="s">
        <v>94</v>
      </c>
      <c r="I18" s="9" t="s">
        <v>20</v>
      </c>
      <c r="J18" s="23">
        <v>782409</v>
      </c>
      <c r="K18" s="12" t="s">
        <v>21</v>
      </c>
      <c r="L18" s="9" t="s">
        <v>30</v>
      </c>
      <c r="M18" s="9" t="s">
        <v>23</v>
      </c>
      <c r="N18" s="13"/>
    </row>
    <row r="19" spans="1:14" x14ac:dyDescent="0.25">
      <c r="A19" s="3"/>
      <c r="B19" s="11" t="s">
        <v>95</v>
      </c>
      <c r="C19" s="11" t="s">
        <v>96</v>
      </c>
      <c r="D19" s="11" t="s">
        <v>97</v>
      </c>
      <c r="E19" s="9">
        <v>17</v>
      </c>
      <c r="F19" s="9" t="s">
        <v>27</v>
      </c>
      <c r="G19" s="11" t="s">
        <v>28</v>
      </c>
      <c r="H19" s="11" t="s">
        <v>29</v>
      </c>
      <c r="I19" s="9" t="s">
        <v>20</v>
      </c>
      <c r="J19" s="23">
        <v>1059289</v>
      </c>
      <c r="K19" s="12" t="s">
        <v>21</v>
      </c>
      <c r="L19" s="9" t="s">
        <v>30</v>
      </c>
      <c r="M19" s="9" t="s">
        <v>23</v>
      </c>
      <c r="N19" s="13"/>
    </row>
    <row r="20" spans="1:14" x14ac:dyDescent="0.25">
      <c r="A20" s="3"/>
      <c r="B20" s="11" t="s">
        <v>98</v>
      </c>
      <c r="C20" s="11" t="s">
        <v>99</v>
      </c>
      <c r="D20" s="11" t="s">
        <v>100</v>
      </c>
      <c r="E20" s="9">
        <v>18</v>
      </c>
      <c r="F20" s="9" t="s">
        <v>59</v>
      </c>
      <c r="G20" s="11" t="s">
        <v>28</v>
      </c>
      <c r="H20" s="11" t="s">
        <v>94</v>
      </c>
      <c r="I20" s="9" t="s">
        <v>70</v>
      </c>
      <c r="J20" s="23">
        <v>787934</v>
      </c>
      <c r="K20" s="12" t="s">
        <v>21</v>
      </c>
      <c r="L20" s="9" t="s">
        <v>30</v>
      </c>
      <c r="M20" s="9" t="s">
        <v>23</v>
      </c>
      <c r="N20" s="13"/>
    </row>
    <row r="21" spans="1:14" x14ac:dyDescent="0.25">
      <c r="A21" s="3"/>
      <c r="B21" s="11" t="s">
        <v>101</v>
      </c>
      <c r="C21" s="11" t="s">
        <v>102</v>
      </c>
      <c r="D21" s="11" t="s">
        <v>103</v>
      </c>
      <c r="E21" s="9">
        <v>17</v>
      </c>
      <c r="F21" s="9" t="s">
        <v>38</v>
      </c>
      <c r="G21" s="11" t="s">
        <v>28</v>
      </c>
      <c r="H21" s="11" t="s">
        <v>104</v>
      </c>
      <c r="I21" s="9" t="s">
        <v>20</v>
      </c>
      <c r="J21" s="23">
        <v>968075</v>
      </c>
      <c r="K21" s="12" t="s">
        <v>21</v>
      </c>
      <c r="L21" s="9" t="s">
        <v>30</v>
      </c>
      <c r="M21" s="9" t="s">
        <v>23</v>
      </c>
      <c r="N21" s="13"/>
    </row>
    <row r="22" spans="1:14" x14ac:dyDescent="0.25">
      <c r="A22" s="3"/>
      <c r="B22" s="11" t="s">
        <v>105</v>
      </c>
      <c r="C22" s="11" t="s">
        <v>106</v>
      </c>
      <c r="D22" s="11" t="s">
        <v>107</v>
      </c>
      <c r="E22" s="9">
        <v>8</v>
      </c>
      <c r="F22" s="9" t="s">
        <v>17</v>
      </c>
      <c r="G22" s="11" t="s">
        <v>108</v>
      </c>
      <c r="H22" s="11" t="s">
        <v>109</v>
      </c>
      <c r="I22" s="9" t="s">
        <v>110</v>
      </c>
      <c r="J22" s="23">
        <v>2160063</v>
      </c>
      <c r="K22" s="12" t="s">
        <v>21</v>
      </c>
      <c r="L22" s="9" t="s">
        <v>22</v>
      </c>
      <c r="M22" s="9" t="s">
        <v>23</v>
      </c>
      <c r="N22" s="13"/>
    </row>
    <row r="23" spans="1:14" x14ac:dyDescent="0.25">
      <c r="A23" s="3"/>
      <c r="B23" s="11" t="s">
        <v>111</v>
      </c>
      <c r="C23" s="11" t="s">
        <v>112</v>
      </c>
      <c r="D23" s="11" t="s">
        <v>113</v>
      </c>
      <c r="E23" s="9">
        <v>6</v>
      </c>
      <c r="F23" s="9" t="s">
        <v>114</v>
      </c>
      <c r="G23" s="11" t="s">
        <v>115</v>
      </c>
      <c r="H23" s="11"/>
      <c r="I23" s="9" t="s">
        <v>70</v>
      </c>
      <c r="J23" s="23">
        <v>2477865</v>
      </c>
      <c r="K23" s="12" t="s">
        <v>21</v>
      </c>
      <c r="L23" s="9" t="s">
        <v>116</v>
      </c>
      <c r="M23" s="9" t="s">
        <v>23</v>
      </c>
      <c r="N23" s="13"/>
    </row>
    <row r="24" spans="1:14" x14ac:dyDescent="0.25">
      <c r="A24" s="3"/>
      <c r="B24" s="11" t="s">
        <v>36</v>
      </c>
      <c r="C24" s="11" t="s">
        <v>117</v>
      </c>
      <c r="D24" s="11" t="s">
        <v>118</v>
      </c>
      <c r="E24" s="9">
        <v>19</v>
      </c>
      <c r="F24" s="9" t="s">
        <v>59</v>
      </c>
      <c r="G24" s="11" t="s">
        <v>93</v>
      </c>
      <c r="H24" s="11" t="s">
        <v>29</v>
      </c>
      <c r="I24" s="9" t="s">
        <v>20</v>
      </c>
      <c r="J24" s="23">
        <v>846208</v>
      </c>
      <c r="K24" s="14" t="s">
        <v>21</v>
      </c>
      <c r="L24" s="9" t="s">
        <v>119</v>
      </c>
      <c r="M24" s="9" t="s">
        <v>23</v>
      </c>
      <c r="N24" s="13"/>
    </row>
    <row r="25" spans="1:14" x14ac:dyDescent="0.25">
      <c r="A25" s="3"/>
      <c r="B25" s="11" t="s">
        <v>36</v>
      </c>
      <c r="C25" s="11" t="s">
        <v>120</v>
      </c>
      <c r="D25" s="11" t="s">
        <v>121</v>
      </c>
      <c r="E25" s="9">
        <v>17</v>
      </c>
      <c r="F25" s="9" t="s">
        <v>27</v>
      </c>
      <c r="G25" s="11" t="s">
        <v>93</v>
      </c>
      <c r="H25" s="11" t="s">
        <v>29</v>
      </c>
      <c r="I25" s="9" t="s">
        <v>20</v>
      </c>
      <c r="J25" s="23">
        <v>961303</v>
      </c>
      <c r="K25" s="12" t="s">
        <v>21</v>
      </c>
      <c r="L25" s="9" t="s">
        <v>30</v>
      </c>
      <c r="M25" s="9" t="s">
        <v>23</v>
      </c>
      <c r="N25" s="13"/>
    </row>
    <row r="26" spans="1:14" x14ac:dyDescent="0.25">
      <c r="A26" s="3"/>
      <c r="B26" s="11" t="s">
        <v>122</v>
      </c>
      <c r="C26" s="11" t="s">
        <v>123</v>
      </c>
      <c r="D26" s="11" t="s">
        <v>124</v>
      </c>
      <c r="E26" s="9">
        <v>11</v>
      </c>
      <c r="F26" s="9" t="s">
        <v>87</v>
      </c>
      <c r="G26" s="11" t="s">
        <v>125</v>
      </c>
      <c r="H26" s="11" t="s">
        <v>126</v>
      </c>
      <c r="I26" s="9" t="s">
        <v>20</v>
      </c>
      <c r="J26" s="23">
        <v>1299596</v>
      </c>
      <c r="K26" s="12" t="s">
        <v>21</v>
      </c>
      <c r="L26" s="9" t="s">
        <v>30</v>
      </c>
      <c r="M26" s="9" t="s">
        <v>23</v>
      </c>
      <c r="N26" s="13"/>
    </row>
    <row r="27" spans="1:14" x14ac:dyDescent="0.25">
      <c r="A27" s="3"/>
      <c r="B27" s="11" t="s">
        <v>127</v>
      </c>
      <c r="C27" s="11" t="s">
        <v>128</v>
      </c>
      <c r="D27" s="11" t="s">
        <v>129</v>
      </c>
      <c r="E27" s="9">
        <v>18</v>
      </c>
      <c r="F27" s="9" t="s">
        <v>59</v>
      </c>
      <c r="G27" s="11" t="s">
        <v>130</v>
      </c>
      <c r="H27" s="11" t="s">
        <v>29</v>
      </c>
      <c r="I27" s="9" t="s">
        <v>20</v>
      </c>
      <c r="J27" s="23">
        <v>1664291</v>
      </c>
      <c r="K27" s="12" t="s">
        <v>21</v>
      </c>
      <c r="L27" s="9" t="s">
        <v>30</v>
      </c>
      <c r="M27" s="9" t="s">
        <v>23</v>
      </c>
      <c r="N27" s="13"/>
    </row>
    <row r="28" spans="1:14" x14ac:dyDescent="0.25">
      <c r="A28" s="3"/>
      <c r="B28" s="11" t="s">
        <v>131</v>
      </c>
      <c r="C28" s="11" t="s">
        <v>132</v>
      </c>
      <c r="D28" s="11" t="s">
        <v>133</v>
      </c>
      <c r="E28" s="9">
        <v>18</v>
      </c>
      <c r="F28" s="9" t="s">
        <v>38</v>
      </c>
      <c r="G28" s="11" t="s">
        <v>28</v>
      </c>
      <c r="H28" s="11" t="s">
        <v>134</v>
      </c>
      <c r="I28" s="9" t="s">
        <v>20</v>
      </c>
      <c r="J28" s="23">
        <v>911774</v>
      </c>
      <c r="K28" s="12" t="s">
        <v>21</v>
      </c>
      <c r="L28" s="9" t="s">
        <v>30</v>
      </c>
      <c r="M28" s="9" t="s">
        <v>23</v>
      </c>
      <c r="N28" s="13"/>
    </row>
    <row r="29" spans="1:14" x14ac:dyDescent="0.25">
      <c r="A29" s="3"/>
      <c r="B29" s="11" t="s">
        <v>135</v>
      </c>
      <c r="C29" s="11" t="s">
        <v>117</v>
      </c>
      <c r="D29" s="11" t="s">
        <v>136</v>
      </c>
      <c r="E29" s="9">
        <v>10</v>
      </c>
      <c r="F29" s="9" t="s">
        <v>68</v>
      </c>
      <c r="G29" s="11" t="s">
        <v>137</v>
      </c>
      <c r="H29" s="11" t="s">
        <v>138</v>
      </c>
      <c r="I29" s="9" t="s">
        <v>20</v>
      </c>
      <c r="J29" s="23">
        <v>1283943</v>
      </c>
      <c r="K29" s="12" t="s">
        <v>21</v>
      </c>
      <c r="L29" s="9" t="s">
        <v>30</v>
      </c>
      <c r="M29" s="9" t="s">
        <v>23</v>
      </c>
      <c r="N29" s="13"/>
    </row>
    <row r="30" spans="1:14" x14ac:dyDescent="0.25">
      <c r="A30" s="3"/>
      <c r="B30" s="11" t="s">
        <v>139</v>
      </c>
      <c r="C30" s="11" t="s">
        <v>140</v>
      </c>
      <c r="D30" s="11" t="s">
        <v>141</v>
      </c>
      <c r="E30" s="9">
        <v>11</v>
      </c>
      <c r="F30" s="9" t="s">
        <v>87</v>
      </c>
      <c r="G30" s="11" t="s">
        <v>142</v>
      </c>
      <c r="H30" s="11" t="s">
        <v>143</v>
      </c>
      <c r="I30" s="9" t="s">
        <v>20</v>
      </c>
      <c r="J30" s="23">
        <v>1414153</v>
      </c>
      <c r="K30" s="12" t="s">
        <v>21</v>
      </c>
      <c r="L30" s="9" t="s">
        <v>30</v>
      </c>
      <c r="M30" s="9" t="s">
        <v>23</v>
      </c>
      <c r="N30" s="13"/>
    </row>
    <row r="31" spans="1:14" x14ac:dyDescent="0.25">
      <c r="A31" s="3"/>
      <c r="B31" s="11" t="s">
        <v>144</v>
      </c>
      <c r="C31" s="11" t="s">
        <v>145</v>
      </c>
      <c r="D31" s="11" t="s">
        <v>146</v>
      </c>
      <c r="E31" s="9">
        <v>6</v>
      </c>
      <c r="F31" s="9" t="s">
        <v>114</v>
      </c>
      <c r="G31" s="11" t="s">
        <v>147</v>
      </c>
      <c r="H31" s="11" t="s">
        <v>114</v>
      </c>
      <c r="I31" s="9" t="s">
        <v>70</v>
      </c>
      <c r="J31" s="23">
        <v>2480144</v>
      </c>
      <c r="K31" s="12" t="s">
        <v>21</v>
      </c>
      <c r="L31" s="9" t="s">
        <v>30</v>
      </c>
      <c r="M31" s="9" t="s">
        <v>23</v>
      </c>
      <c r="N31" s="13"/>
    </row>
    <row r="32" spans="1:14" x14ac:dyDescent="0.25">
      <c r="A32" s="3"/>
      <c r="B32" s="11" t="s">
        <v>148</v>
      </c>
      <c r="C32" s="11" t="s">
        <v>149</v>
      </c>
      <c r="D32" s="11" t="s">
        <v>150</v>
      </c>
      <c r="E32" s="9">
        <v>18</v>
      </c>
      <c r="F32" s="9" t="s">
        <v>38</v>
      </c>
      <c r="G32" s="11" t="s">
        <v>82</v>
      </c>
      <c r="H32" s="11" t="s">
        <v>151</v>
      </c>
      <c r="I32" s="9" t="s">
        <v>20</v>
      </c>
      <c r="J32" s="23">
        <v>801579</v>
      </c>
      <c r="K32" s="12" t="s">
        <v>21</v>
      </c>
      <c r="L32" s="9" t="s">
        <v>30</v>
      </c>
      <c r="M32" s="9" t="s">
        <v>23</v>
      </c>
      <c r="N32" s="13"/>
    </row>
    <row r="33" spans="1:14" x14ac:dyDescent="0.25">
      <c r="A33" s="3"/>
      <c r="B33" s="11" t="s">
        <v>152</v>
      </c>
      <c r="C33" s="11" t="s">
        <v>153</v>
      </c>
      <c r="D33" s="11" t="s">
        <v>154</v>
      </c>
      <c r="E33" s="9">
        <v>12</v>
      </c>
      <c r="F33" s="9" t="s">
        <v>87</v>
      </c>
      <c r="G33" s="11" t="s">
        <v>155</v>
      </c>
      <c r="H33" s="11" t="s">
        <v>156</v>
      </c>
      <c r="I33" s="9" t="s">
        <v>20</v>
      </c>
      <c r="J33" s="23">
        <v>1171119</v>
      </c>
      <c r="K33" s="12" t="s">
        <v>21</v>
      </c>
      <c r="L33" s="9" t="s">
        <v>30</v>
      </c>
      <c r="M33" s="9" t="s">
        <v>23</v>
      </c>
      <c r="N33" s="13"/>
    </row>
    <row r="34" spans="1:14" x14ac:dyDescent="0.25">
      <c r="A34" s="3"/>
      <c r="B34" s="11" t="s">
        <v>157</v>
      </c>
      <c r="C34" s="11" t="s">
        <v>91</v>
      </c>
      <c r="D34" s="11" t="s">
        <v>158</v>
      </c>
      <c r="E34" s="9">
        <v>14</v>
      </c>
      <c r="F34" s="9" t="s">
        <v>38</v>
      </c>
      <c r="G34" s="11" t="s">
        <v>159</v>
      </c>
      <c r="H34" s="11" t="s">
        <v>160</v>
      </c>
      <c r="I34" s="9" t="s">
        <v>20</v>
      </c>
      <c r="J34" s="23">
        <v>1034961</v>
      </c>
      <c r="K34" s="12" t="s">
        <v>21</v>
      </c>
      <c r="L34" s="9" t="s">
        <v>30</v>
      </c>
      <c r="M34" s="9" t="s">
        <v>23</v>
      </c>
      <c r="N34" s="13"/>
    </row>
    <row r="35" spans="1:14" x14ac:dyDescent="0.25">
      <c r="A35" s="3"/>
      <c r="B35" s="11" t="s">
        <v>161</v>
      </c>
      <c r="C35" s="11" t="s">
        <v>162</v>
      </c>
      <c r="D35" s="11" t="s">
        <v>163</v>
      </c>
      <c r="E35" s="9">
        <v>17</v>
      </c>
      <c r="F35" s="9" t="s">
        <v>38</v>
      </c>
      <c r="G35" s="11" t="s">
        <v>28</v>
      </c>
      <c r="H35" s="11" t="s">
        <v>164</v>
      </c>
      <c r="I35" s="9" t="s">
        <v>20</v>
      </c>
      <c r="J35" s="23">
        <v>1055205</v>
      </c>
      <c r="K35" s="12" t="s">
        <v>21</v>
      </c>
      <c r="L35" s="9" t="s">
        <v>30</v>
      </c>
      <c r="M35" s="9" t="s">
        <v>23</v>
      </c>
      <c r="N35" s="13"/>
    </row>
  </sheetData>
  <mergeCells count="1">
    <mergeCell ref="B2:N2"/>
  </mergeCells>
  <hyperlinks>
    <hyperlink ref="J32" location="'Asig. Planta'!A1" display="'Asig. Planta'!A1"/>
    <hyperlink ref="J30" location="'Asig. Planta'!A1" display="'Asig. Planta'!A1"/>
    <hyperlink ref="J29" location="'Asig. Planta'!A1" display="'Asig. Planta'!A1"/>
    <hyperlink ref="J28" location="'Asig. Planta'!A1" display="'Asig. Planta'!A1"/>
    <hyperlink ref="J27" location="'Asig. Planta'!A1" display="'Asig. Planta'!A1"/>
    <hyperlink ref="J26" location="'Asig. Planta'!A1" display="'Asig. Planta'!A1"/>
    <hyperlink ref="J25" location="'Asig. Planta'!A1" display="'Asig. Planta'!A1"/>
    <hyperlink ref="J21" location="'Asig. Planta'!A1" display="'Asig. Planta'!A1"/>
    <hyperlink ref="J20" location="'Asig. Planta'!A1" display="'Asig. Planta'!A1"/>
    <hyperlink ref="J33" location="'Asig. Planta'!A1" display="'Asig. Planta'!A1"/>
    <hyperlink ref="J34" location="'Asig. Planta'!A1" display="'Asig. Planta'!A1"/>
    <hyperlink ref="J35" location="'Asig. Planta'!A1" display="'Asig. Planta'!A1"/>
    <hyperlink ref="J19" location="'Asig. Planta'!A1" display="'Asig. Planta'!A1"/>
    <hyperlink ref="J18" location="'Asig. Planta'!A1" display="'Asig. Planta'!A1"/>
    <hyperlink ref="J16" location="'Asig. Planta'!A1" display="'Asig. Planta'!A1"/>
    <hyperlink ref="J15" location="'Asig. Planta'!A1" display="'Asig. Planta'!A1"/>
    <hyperlink ref="J14" location="'Asig. Planta'!A1" display="'Asig. Planta'!A1"/>
    <hyperlink ref="J13" location="'Asig. Planta'!A1" display="'Asig. Planta'!A1"/>
    <hyperlink ref="J11" location="'Asig. Planta'!A1" display="'Asig. Planta'!A1"/>
    <hyperlink ref="J8" location="'Asig. Planta'!A1" display="'Asig. Planta'!A1"/>
    <hyperlink ref="J5" location="'Asig. Planta'!A1" display="'Asig. Planta'!A1"/>
    <hyperlink ref="J12" location="'Asig. Planta'!A1" display="'Asig. Planta'!A1"/>
    <hyperlink ref="J24" location="'Asig. Contrata'!A1" display="'Asig. Contrata'!A1"/>
    <hyperlink ref="J10" location="'Asig. Planta'!A1" display="'Asig. Planta'!A1"/>
    <hyperlink ref="J22" location="'Asig. Planta'!A1" display="'Asig. Planta'!A1"/>
    <hyperlink ref="J6" location="'Asig. Planta'!A1" display="'Asig. Planta'!A1"/>
    <hyperlink ref="J17" location="'Asig. Planta'!A1" display="'Asig. Planta'!A1"/>
    <hyperlink ref="J4:J35" location="'asig planta'!A1" display="'asig planta'!A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D34"/>
  <sheetViews>
    <sheetView tabSelected="1" workbookViewId="0"/>
  </sheetViews>
  <sheetFormatPr baseColWidth="10" defaultRowHeight="15" x14ac:dyDescent="0.25"/>
  <cols>
    <col min="1" max="1" width="10.28515625" bestFit="1" customWidth="1"/>
    <col min="2" max="2" width="11.140625" bestFit="1" customWidth="1"/>
    <col min="3" max="3" width="17.7109375" bestFit="1" customWidth="1"/>
    <col min="4" max="4" width="7.5703125" bestFit="1" customWidth="1"/>
    <col min="5" max="5" width="11.28515625" bestFit="1" customWidth="1"/>
    <col min="6" max="6" width="11" bestFit="1" customWidth="1"/>
    <col min="7" max="7" width="11.140625" bestFit="1" customWidth="1"/>
    <col min="8" max="8" width="10.42578125" bestFit="1" customWidth="1"/>
    <col min="9" max="9" width="9.85546875" bestFit="1" customWidth="1"/>
    <col min="10" max="11" width="11" bestFit="1" customWidth="1"/>
    <col min="12" max="12" width="11.28515625" bestFit="1" customWidth="1"/>
    <col min="13" max="14" width="10.42578125" bestFit="1" customWidth="1"/>
    <col min="15" max="15" width="11" bestFit="1" customWidth="1"/>
    <col min="16" max="16" width="11.28515625" bestFit="1" customWidth="1"/>
    <col min="17" max="17" width="11" bestFit="1" customWidth="1"/>
    <col min="18" max="18" width="16.5703125" customWidth="1"/>
    <col min="19" max="19" width="12.140625" customWidth="1"/>
  </cols>
  <sheetData>
    <row r="2" spans="1:30" ht="51" x14ac:dyDescent="0.25">
      <c r="A2" s="15" t="s">
        <v>1</v>
      </c>
      <c r="B2" s="15" t="s">
        <v>2</v>
      </c>
      <c r="C2" s="15" t="s">
        <v>3</v>
      </c>
      <c r="D2" s="15" t="s">
        <v>165</v>
      </c>
      <c r="E2" s="15" t="s">
        <v>166</v>
      </c>
      <c r="F2" s="15" t="s">
        <v>167</v>
      </c>
      <c r="G2" s="15" t="s">
        <v>168</v>
      </c>
      <c r="H2" s="15" t="s">
        <v>169</v>
      </c>
      <c r="I2" s="15" t="s">
        <v>170</v>
      </c>
      <c r="J2" s="15" t="s">
        <v>171</v>
      </c>
      <c r="K2" s="15" t="s">
        <v>172</v>
      </c>
      <c r="L2" s="15" t="s">
        <v>173</v>
      </c>
      <c r="M2" s="15" t="s">
        <v>174</v>
      </c>
      <c r="N2" s="15" t="s">
        <v>175</v>
      </c>
      <c r="O2" s="15" t="s">
        <v>176</v>
      </c>
      <c r="P2" s="15" t="s">
        <v>177</v>
      </c>
      <c r="Q2" s="15" t="s">
        <v>178</v>
      </c>
      <c r="R2" s="15" t="s">
        <v>179</v>
      </c>
      <c r="S2" s="15" t="s">
        <v>180</v>
      </c>
      <c r="T2" s="15" t="s">
        <v>181</v>
      </c>
      <c r="U2" s="15" t="s">
        <v>182</v>
      </c>
      <c r="V2" s="15" t="s">
        <v>183</v>
      </c>
      <c r="W2" s="15" t="s">
        <v>184</v>
      </c>
      <c r="X2" s="15" t="s">
        <v>185</v>
      </c>
      <c r="Y2" s="15" t="s">
        <v>186</v>
      </c>
      <c r="Z2" s="15" t="s">
        <v>187</v>
      </c>
      <c r="AA2" s="15" t="s">
        <v>188</v>
      </c>
      <c r="AB2" s="15" t="s">
        <v>189</v>
      </c>
      <c r="AC2" s="15" t="s">
        <v>190</v>
      </c>
      <c r="AD2" s="15" t="s">
        <v>191</v>
      </c>
    </row>
    <row r="3" spans="1:30" x14ac:dyDescent="0.25">
      <c r="A3" s="11" t="s">
        <v>14</v>
      </c>
      <c r="B3" s="11" t="s">
        <v>192</v>
      </c>
      <c r="C3" s="11" t="s">
        <v>16</v>
      </c>
      <c r="D3" s="16">
        <v>104979</v>
      </c>
      <c r="E3" s="16">
        <v>22570</v>
      </c>
      <c r="F3" s="16">
        <v>180786</v>
      </c>
      <c r="G3" s="16">
        <v>4701</v>
      </c>
      <c r="H3" s="16">
        <v>13208</v>
      </c>
      <c r="I3" s="16">
        <v>32037</v>
      </c>
      <c r="J3" s="16">
        <v>7415</v>
      </c>
      <c r="K3" s="16">
        <v>22046</v>
      </c>
      <c r="L3" s="16"/>
      <c r="M3" s="16">
        <v>26604</v>
      </c>
      <c r="N3" s="16"/>
      <c r="O3" s="16"/>
      <c r="P3" s="16">
        <v>19088</v>
      </c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>
        <f>SUM(D3:W3)</f>
        <v>433434</v>
      </c>
    </row>
    <row r="4" spans="1:30" x14ac:dyDescent="0.25">
      <c r="A4" s="11" t="s">
        <v>24</v>
      </c>
      <c r="B4" s="11" t="s">
        <v>25</v>
      </c>
      <c r="C4" s="11" t="s">
        <v>26</v>
      </c>
      <c r="D4" s="16">
        <v>196341</v>
      </c>
      <c r="E4" s="16">
        <v>39268</v>
      </c>
      <c r="F4" s="16">
        <v>75293</v>
      </c>
      <c r="G4" s="16">
        <v>53303</v>
      </c>
      <c r="H4" s="16">
        <v>4882</v>
      </c>
      <c r="I4" s="16">
        <v>13074</v>
      </c>
      <c r="J4" s="16">
        <v>45940</v>
      </c>
      <c r="K4" s="16">
        <v>41232</v>
      </c>
      <c r="L4" s="16">
        <v>11780</v>
      </c>
      <c r="M4" s="16">
        <v>33718</v>
      </c>
      <c r="N4" s="16"/>
      <c r="O4" s="16"/>
      <c r="P4" s="16">
        <v>77440</v>
      </c>
      <c r="Q4" s="16"/>
      <c r="R4" s="16"/>
      <c r="S4" s="16"/>
      <c r="T4" s="16"/>
      <c r="U4" s="16"/>
      <c r="V4" s="16"/>
      <c r="W4" s="16"/>
      <c r="X4" s="16"/>
      <c r="Y4" s="16"/>
      <c r="Z4" s="16"/>
      <c r="AA4" s="16">
        <v>49396</v>
      </c>
      <c r="AB4" s="16">
        <v>250000</v>
      </c>
      <c r="AC4" s="16">
        <v>253826</v>
      </c>
      <c r="AD4" s="16">
        <f t="shared" ref="AD4:AD34" si="0">SUM(D4:AC4)</f>
        <v>1145493</v>
      </c>
    </row>
    <row r="5" spans="1:30" x14ac:dyDescent="0.25">
      <c r="A5" s="11" t="s">
        <v>52</v>
      </c>
      <c r="B5" s="11" t="s">
        <v>193</v>
      </c>
      <c r="C5" s="11" t="s">
        <v>33</v>
      </c>
      <c r="D5" s="16">
        <v>288693</v>
      </c>
      <c r="E5" s="16">
        <v>62069</v>
      </c>
      <c r="F5" s="16">
        <v>497162</v>
      </c>
      <c r="G5" s="16">
        <v>12927</v>
      </c>
      <c r="H5" s="16">
        <v>36323</v>
      </c>
      <c r="I5" s="16">
        <v>88103</v>
      </c>
      <c r="J5" s="16">
        <v>20392</v>
      </c>
      <c r="K5" s="16">
        <v>60625</v>
      </c>
      <c r="L5" s="16"/>
      <c r="M5" s="16"/>
      <c r="N5" s="16"/>
      <c r="O5" s="16"/>
      <c r="P5" s="16"/>
      <c r="Q5" s="16"/>
      <c r="R5" s="16"/>
      <c r="S5" s="16"/>
      <c r="T5" s="16"/>
      <c r="U5" s="16">
        <v>909317</v>
      </c>
      <c r="V5" s="16">
        <v>17924</v>
      </c>
      <c r="W5" s="16"/>
      <c r="X5" s="16"/>
      <c r="Y5" s="16"/>
      <c r="Z5" s="16"/>
      <c r="AA5" s="16"/>
      <c r="AB5" s="16"/>
      <c r="AC5" s="16">
        <v>578139</v>
      </c>
      <c r="AD5" s="16">
        <f t="shared" si="0"/>
        <v>2571674</v>
      </c>
    </row>
    <row r="6" spans="1:30" x14ac:dyDescent="0.25">
      <c r="A6" s="11" t="s">
        <v>35</v>
      </c>
      <c r="B6" s="11" t="s">
        <v>36</v>
      </c>
      <c r="C6" s="11" t="s">
        <v>37</v>
      </c>
      <c r="D6" s="16">
        <v>229144</v>
      </c>
      <c r="E6" s="16">
        <v>49266</v>
      </c>
      <c r="F6" s="16">
        <v>99156</v>
      </c>
      <c r="G6" s="16">
        <v>54382</v>
      </c>
      <c r="H6" s="16">
        <v>7009</v>
      </c>
      <c r="I6" s="16">
        <v>18628</v>
      </c>
      <c r="J6" s="16">
        <v>45940</v>
      </c>
      <c r="K6" s="16">
        <v>48120</v>
      </c>
      <c r="L6" s="16">
        <v>41246</v>
      </c>
      <c r="M6" s="16">
        <v>12226</v>
      </c>
      <c r="N6" s="16">
        <v>22006</v>
      </c>
      <c r="O6" s="16">
        <v>1793</v>
      </c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>
        <v>49396</v>
      </c>
      <c r="AB6" s="16">
        <v>250000</v>
      </c>
      <c r="AC6" s="16">
        <v>293102</v>
      </c>
      <c r="AD6" s="16">
        <f t="shared" si="0"/>
        <v>1221414</v>
      </c>
    </row>
    <row r="7" spans="1:30" x14ac:dyDescent="0.25">
      <c r="A7" s="11" t="s">
        <v>41</v>
      </c>
      <c r="B7" s="11" t="s">
        <v>42</v>
      </c>
      <c r="C7" s="11" t="s">
        <v>43</v>
      </c>
      <c r="D7" s="16">
        <v>288646</v>
      </c>
      <c r="E7" s="16">
        <v>62059</v>
      </c>
      <c r="F7" s="16">
        <v>219615</v>
      </c>
      <c r="G7" s="16">
        <v>65600</v>
      </c>
      <c r="H7" s="16">
        <v>16790</v>
      </c>
      <c r="I7" s="16">
        <v>43152</v>
      </c>
      <c r="J7" s="16">
        <v>45940</v>
      </c>
      <c r="K7" s="16">
        <v>60616</v>
      </c>
      <c r="L7" s="16">
        <v>63502</v>
      </c>
      <c r="M7" s="16">
        <v>6309</v>
      </c>
      <c r="N7" s="16">
        <v>143848</v>
      </c>
      <c r="O7" s="16"/>
      <c r="P7" s="16">
        <v>92928</v>
      </c>
      <c r="Q7" s="16">
        <v>10420</v>
      </c>
      <c r="R7" s="16"/>
      <c r="S7" s="16"/>
      <c r="T7" s="16"/>
      <c r="U7" s="16"/>
      <c r="V7" s="16"/>
      <c r="W7" s="16"/>
      <c r="X7" s="16"/>
      <c r="Y7" s="16"/>
      <c r="Z7" s="16"/>
      <c r="AA7" s="16">
        <v>49396</v>
      </c>
      <c r="AB7" s="16">
        <v>250000</v>
      </c>
      <c r="AC7" s="16">
        <v>399143</v>
      </c>
      <c r="AD7" s="16">
        <f t="shared" si="0"/>
        <v>1817964</v>
      </c>
    </row>
    <row r="8" spans="1:30" x14ac:dyDescent="0.25">
      <c r="A8" s="11" t="s">
        <v>194</v>
      </c>
      <c r="B8" s="11" t="s">
        <v>47</v>
      </c>
      <c r="C8" s="11" t="s">
        <v>48</v>
      </c>
      <c r="D8" s="16">
        <v>393672</v>
      </c>
      <c r="E8" s="16">
        <v>84639</v>
      </c>
      <c r="F8" s="16">
        <v>677948</v>
      </c>
      <c r="G8" s="16">
        <v>17628</v>
      </c>
      <c r="H8" s="16">
        <v>49531</v>
      </c>
      <c r="I8" s="16">
        <v>120140</v>
      </c>
      <c r="J8" s="16">
        <v>27807</v>
      </c>
      <c r="K8" s="16">
        <v>82671</v>
      </c>
      <c r="L8" s="16">
        <v>7873</v>
      </c>
      <c r="M8" s="16">
        <v>93115</v>
      </c>
      <c r="N8" s="16">
        <v>31925</v>
      </c>
      <c r="O8" s="16"/>
      <c r="P8" s="16">
        <v>19088</v>
      </c>
      <c r="Q8" s="16"/>
      <c r="R8" s="16"/>
      <c r="S8" s="16"/>
      <c r="T8" s="16"/>
      <c r="U8" s="16"/>
      <c r="V8" s="16"/>
      <c r="W8" s="16"/>
      <c r="X8" s="16"/>
      <c r="Y8" s="16"/>
      <c r="Z8" s="16"/>
      <c r="AA8" s="16">
        <v>26129</v>
      </c>
      <c r="AB8" s="16">
        <v>125000</v>
      </c>
      <c r="AC8" s="16">
        <v>718725</v>
      </c>
      <c r="AD8" s="16">
        <f t="shared" si="0"/>
        <v>2475891</v>
      </c>
    </row>
    <row r="9" spans="1:30" x14ac:dyDescent="0.25">
      <c r="A9" s="11" t="s">
        <v>51</v>
      </c>
      <c r="B9" s="11" t="s">
        <v>52</v>
      </c>
      <c r="C9" s="11" t="s">
        <v>53</v>
      </c>
      <c r="D9" s="16">
        <v>393672</v>
      </c>
      <c r="E9" s="16">
        <v>84639</v>
      </c>
      <c r="F9" s="16">
        <v>677948</v>
      </c>
      <c r="G9" s="16">
        <v>17628</v>
      </c>
      <c r="H9" s="16">
        <v>49531</v>
      </c>
      <c r="I9" s="16">
        <v>120140</v>
      </c>
      <c r="J9" s="16">
        <v>27807</v>
      </c>
      <c r="K9" s="16">
        <v>82671</v>
      </c>
      <c r="L9" s="16"/>
      <c r="M9" s="16">
        <v>99766</v>
      </c>
      <c r="N9" s="16"/>
      <c r="O9" s="16"/>
      <c r="P9" s="16">
        <v>114528</v>
      </c>
      <c r="Q9" s="16"/>
      <c r="R9" s="16"/>
      <c r="S9" s="16"/>
      <c r="T9" s="16"/>
      <c r="U9" s="16"/>
      <c r="V9" s="16"/>
      <c r="W9" s="16"/>
      <c r="X9" s="16"/>
      <c r="Y9" s="16"/>
      <c r="Z9" s="16"/>
      <c r="AA9" s="16">
        <v>26129</v>
      </c>
      <c r="AB9" s="16">
        <v>125000</v>
      </c>
      <c r="AC9" s="16">
        <v>574980</v>
      </c>
      <c r="AD9" s="16">
        <f t="shared" si="0"/>
        <v>2394439</v>
      </c>
    </row>
    <row r="10" spans="1:30" x14ac:dyDescent="0.25">
      <c r="A10" s="11" t="s">
        <v>56</v>
      </c>
      <c r="B10" s="11" t="s">
        <v>57</v>
      </c>
      <c r="C10" s="11" t="s">
        <v>58</v>
      </c>
      <c r="D10" s="16">
        <v>169817</v>
      </c>
      <c r="E10" s="16">
        <v>33963</v>
      </c>
      <c r="F10" s="16">
        <v>79750</v>
      </c>
      <c r="G10" s="16">
        <v>55559</v>
      </c>
      <c r="H10" s="16">
        <v>4484</v>
      </c>
      <c r="I10" s="16">
        <v>12121</v>
      </c>
      <c r="J10" s="16">
        <v>45940</v>
      </c>
      <c r="K10" s="16">
        <v>35662</v>
      </c>
      <c r="L10" s="16">
        <v>3396</v>
      </c>
      <c r="M10" s="16"/>
      <c r="N10" s="16">
        <v>7350</v>
      </c>
      <c r="O10" s="16"/>
      <c r="P10" s="16">
        <v>123904</v>
      </c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>
        <v>49396</v>
      </c>
      <c r="AB10" s="16">
        <v>250000</v>
      </c>
      <c r="AC10" s="16">
        <v>239726</v>
      </c>
      <c r="AD10" s="16">
        <f t="shared" si="0"/>
        <v>1111068</v>
      </c>
    </row>
    <row r="11" spans="1:30" x14ac:dyDescent="0.25">
      <c r="A11" s="11" t="s">
        <v>60</v>
      </c>
      <c r="B11" s="11" t="s">
        <v>61</v>
      </c>
      <c r="C11" s="11" t="s">
        <v>62</v>
      </c>
      <c r="D11" s="16">
        <v>336654</v>
      </c>
      <c r="E11" s="16">
        <v>72381</v>
      </c>
      <c r="F11" s="16">
        <v>393757</v>
      </c>
      <c r="G11" s="16">
        <v>17629</v>
      </c>
      <c r="H11" s="16">
        <v>28237</v>
      </c>
      <c r="I11" s="16">
        <v>68454</v>
      </c>
      <c r="J11" s="16">
        <v>27807</v>
      </c>
      <c r="K11" s="16">
        <v>70697</v>
      </c>
      <c r="L11" s="16"/>
      <c r="M11" s="16">
        <v>68000</v>
      </c>
      <c r="N11" s="16"/>
      <c r="O11" s="16"/>
      <c r="P11" s="16">
        <v>57264</v>
      </c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>
        <v>26129</v>
      </c>
      <c r="AB11" s="16">
        <v>125000</v>
      </c>
      <c r="AC11" s="16">
        <v>499366</v>
      </c>
      <c r="AD11" s="16">
        <f t="shared" si="0"/>
        <v>1791375</v>
      </c>
    </row>
    <row r="12" spans="1:30" x14ac:dyDescent="0.25">
      <c r="A12" s="11" t="s">
        <v>65</v>
      </c>
      <c r="B12" s="11" t="s">
        <v>66</v>
      </c>
      <c r="C12" s="11" t="s">
        <v>67</v>
      </c>
      <c r="D12" s="16">
        <v>311722</v>
      </c>
      <c r="E12" s="16">
        <v>67020</v>
      </c>
      <c r="F12" s="16">
        <v>297529</v>
      </c>
      <c r="G12" s="16">
        <v>17629</v>
      </c>
      <c r="H12" s="16">
        <v>21019</v>
      </c>
      <c r="I12" s="16">
        <v>51022</v>
      </c>
      <c r="J12" s="16">
        <v>27807</v>
      </c>
      <c r="K12" s="16">
        <v>65462</v>
      </c>
      <c r="L12" s="16">
        <v>37407</v>
      </c>
      <c r="M12" s="16"/>
      <c r="N12" s="16"/>
      <c r="O12" s="16"/>
      <c r="P12" s="16">
        <v>38176</v>
      </c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>
        <v>26129</v>
      </c>
      <c r="AB12" s="16">
        <v>250000</v>
      </c>
      <c r="AC12" s="16">
        <v>421230</v>
      </c>
      <c r="AD12" s="16">
        <f t="shared" si="0"/>
        <v>1632152</v>
      </c>
    </row>
    <row r="13" spans="1:30" x14ac:dyDescent="0.25">
      <c r="A13" s="11" t="s">
        <v>71</v>
      </c>
      <c r="B13" s="11" t="s">
        <v>72</v>
      </c>
      <c r="C13" s="11" t="s">
        <v>73</v>
      </c>
      <c r="D13" s="16">
        <v>247432</v>
      </c>
      <c r="E13" s="16">
        <v>53198</v>
      </c>
      <c r="F13" s="16">
        <v>123449</v>
      </c>
      <c r="G13" s="16">
        <v>63151</v>
      </c>
      <c r="H13" s="16">
        <v>8957</v>
      </c>
      <c r="I13" s="16">
        <v>24020</v>
      </c>
      <c r="J13" s="16">
        <v>45940</v>
      </c>
      <c r="K13" s="16">
        <v>51961</v>
      </c>
      <c r="L13" s="16">
        <v>44538</v>
      </c>
      <c r="M13" s="16"/>
      <c r="N13" s="16"/>
      <c r="O13" s="16"/>
      <c r="P13" s="16">
        <v>46464</v>
      </c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>
        <v>49396</v>
      </c>
      <c r="AB13" s="16">
        <v>250000</v>
      </c>
      <c r="AC13" s="16">
        <v>328492</v>
      </c>
      <c r="AD13" s="16">
        <f t="shared" si="0"/>
        <v>1336998</v>
      </c>
    </row>
    <row r="14" spans="1:30" x14ac:dyDescent="0.25">
      <c r="A14" s="11" t="s">
        <v>76</v>
      </c>
      <c r="B14" s="11" t="s">
        <v>24</v>
      </c>
      <c r="C14" s="11" t="s">
        <v>77</v>
      </c>
      <c r="D14" s="16">
        <v>211976</v>
      </c>
      <c r="E14" s="16">
        <v>45575</v>
      </c>
      <c r="F14" s="16">
        <v>97382</v>
      </c>
      <c r="G14" s="16">
        <v>57296</v>
      </c>
      <c r="H14" s="16">
        <v>6808</v>
      </c>
      <c r="I14" s="16">
        <v>18143</v>
      </c>
      <c r="J14" s="16">
        <v>45940</v>
      </c>
      <c r="K14" s="16">
        <v>44515</v>
      </c>
      <c r="L14" s="16">
        <v>25437</v>
      </c>
      <c r="M14" s="16">
        <v>9600</v>
      </c>
      <c r="N14" s="16"/>
      <c r="O14" s="16">
        <v>3586</v>
      </c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>
        <v>49396</v>
      </c>
      <c r="AB14" s="16">
        <v>250000</v>
      </c>
      <c r="AC14" s="16">
        <v>282141</v>
      </c>
      <c r="AD14" s="16">
        <f t="shared" si="0"/>
        <v>1147795</v>
      </c>
    </row>
    <row r="15" spans="1:30" x14ac:dyDescent="0.25">
      <c r="A15" s="11" t="s">
        <v>76</v>
      </c>
      <c r="B15" s="11" t="s">
        <v>80</v>
      </c>
      <c r="C15" s="11" t="s">
        <v>81</v>
      </c>
      <c r="D15" s="16">
        <v>181797</v>
      </c>
      <c r="E15" s="16">
        <v>39086</v>
      </c>
      <c r="F15" s="16">
        <v>72916</v>
      </c>
      <c r="G15" s="16">
        <v>53303</v>
      </c>
      <c r="H15" s="16">
        <v>4413</v>
      </c>
      <c r="I15" s="16">
        <v>11956</v>
      </c>
      <c r="J15" s="16">
        <v>45940</v>
      </c>
      <c r="K15" s="16">
        <v>38177</v>
      </c>
      <c r="L15" s="16">
        <v>21816</v>
      </c>
      <c r="M15" s="16">
        <v>3162</v>
      </c>
      <c r="N15" s="16">
        <v>72089</v>
      </c>
      <c r="O15" s="16">
        <v>1793</v>
      </c>
      <c r="P15" s="16">
        <v>92928</v>
      </c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>
        <v>49396</v>
      </c>
      <c r="AB15" s="16">
        <v>250000</v>
      </c>
      <c r="AC15" s="16">
        <v>242042</v>
      </c>
      <c r="AD15" s="16">
        <f t="shared" si="0"/>
        <v>1180814</v>
      </c>
    </row>
    <row r="16" spans="1:30" x14ac:dyDescent="0.25">
      <c r="A16" s="11" t="s">
        <v>195</v>
      </c>
      <c r="B16" s="11" t="s">
        <v>196</v>
      </c>
      <c r="C16" s="11" t="s">
        <v>86</v>
      </c>
      <c r="D16" s="16">
        <v>311722</v>
      </c>
      <c r="E16" s="16">
        <v>67020</v>
      </c>
      <c r="F16" s="16">
        <v>297529</v>
      </c>
      <c r="G16" s="16">
        <v>17629</v>
      </c>
      <c r="H16" s="16">
        <v>21019</v>
      </c>
      <c r="I16" s="16">
        <v>51022</v>
      </c>
      <c r="J16" s="16">
        <v>27807</v>
      </c>
      <c r="K16" s="16">
        <v>65462</v>
      </c>
      <c r="L16" s="16"/>
      <c r="M16" s="16"/>
      <c r="N16" s="16"/>
      <c r="O16" s="16"/>
      <c r="P16" s="16">
        <v>57264</v>
      </c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>
        <v>26129</v>
      </c>
      <c r="AB16" s="16">
        <v>250000</v>
      </c>
      <c r="AC16" s="16">
        <v>334960</v>
      </c>
      <c r="AD16" s="16">
        <f t="shared" si="0"/>
        <v>1527563</v>
      </c>
    </row>
    <row r="17" spans="1:30" x14ac:dyDescent="0.25">
      <c r="A17" s="11" t="s">
        <v>90</v>
      </c>
      <c r="B17" s="11" t="s">
        <v>91</v>
      </c>
      <c r="C17" s="11" t="s">
        <v>92</v>
      </c>
      <c r="D17" s="16">
        <v>181797</v>
      </c>
      <c r="E17" s="16">
        <v>36359</v>
      </c>
      <c r="F17" s="16">
        <v>72916</v>
      </c>
      <c r="G17" s="16">
        <v>53303</v>
      </c>
      <c r="H17" s="16">
        <v>4413</v>
      </c>
      <c r="I17" s="16">
        <v>11956</v>
      </c>
      <c r="J17" s="16">
        <v>45940</v>
      </c>
      <c r="K17" s="16">
        <v>38177</v>
      </c>
      <c r="L17" s="16">
        <v>36359</v>
      </c>
      <c r="M17" s="16"/>
      <c r="N17" s="16"/>
      <c r="O17" s="16">
        <v>1793</v>
      </c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>
        <v>49396</v>
      </c>
      <c r="AB17" s="16">
        <v>250000</v>
      </c>
      <c r="AC17" s="16">
        <v>242042</v>
      </c>
      <c r="AD17" s="16">
        <f t="shared" si="0"/>
        <v>1024451</v>
      </c>
    </row>
    <row r="18" spans="1:30" x14ac:dyDescent="0.25">
      <c r="A18" s="11" t="s">
        <v>95</v>
      </c>
      <c r="B18" s="11" t="s">
        <v>96</v>
      </c>
      <c r="C18" s="11" t="s">
        <v>97</v>
      </c>
      <c r="D18" s="16">
        <v>196341</v>
      </c>
      <c r="E18" s="16">
        <v>39268</v>
      </c>
      <c r="F18" s="16">
        <v>75293</v>
      </c>
      <c r="G18" s="16">
        <v>53303</v>
      </c>
      <c r="H18" s="16">
        <v>4882</v>
      </c>
      <c r="I18" s="16">
        <v>13074</v>
      </c>
      <c r="J18" s="16">
        <v>45940</v>
      </c>
      <c r="K18" s="16">
        <v>41232</v>
      </c>
      <c r="L18" s="16">
        <v>39268</v>
      </c>
      <c r="M18" s="16"/>
      <c r="N18" s="16">
        <v>80924</v>
      </c>
      <c r="O18" s="16"/>
      <c r="P18" s="16">
        <v>170368</v>
      </c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>
        <v>49396</v>
      </c>
      <c r="AB18" s="16">
        <v>250000</v>
      </c>
      <c r="AC18" s="16">
        <v>253826</v>
      </c>
      <c r="AD18" s="16">
        <f t="shared" si="0"/>
        <v>1313115</v>
      </c>
    </row>
    <row r="19" spans="1:30" x14ac:dyDescent="0.25">
      <c r="A19" s="11" t="s">
        <v>98</v>
      </c>
      <c r="B19" s="11" t="s">
        <v>99</v>
      </c>
      <c r="C19" s="11" t="s">
        <v>100</v>
      </c>
      <c r="D19" s="16">
        <v>181797</v>
      </c>
      <c r="E19" s="16">
        <v>36359</v>
      </c>
      <c r="F19" s="16">
        <v>72916</v>
      </c>
      <c r="G19" s="16">
        <v>53303</v>
      </c>
      <c r="H19" s="16">
        <v>4413</v>
      </c>
      <c r="I19" s="16">
        <v>11956</v>
      </c>
      <c r="J19" s="16">
        <v>45940</v>
      </c>
      <c r="K19" s="16">
        <v>38177</v>
      </c>
      <c r="L19" s="16">
        <v>10908</v>
      </c>
      <c r="M19" s="16"/>
      <c r="N19" s="16"/>
      <c r="O19" s="16">
        <v>1793</v>
      </c>
      <c r="P19" s="16">
        <v>30976</v>
      </c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>
        <v>49396</v>
      </c>
      <c r="AB19" s="16">
        <v>250000</v>
      </c>
      <c r="AC19" s="16">
        <v>242042</v>
      </c>
      <c r="AD19" s="16">
        <f t="shared" si="0"/>
        <v>1029976</v>
      </c>
    </row>
    <row r="20" spans="1:30" x14ac:dyDescent="0.25">
      <c r="A20" s="11" t="s">
        <v>101</v>
      </c>
      <c r="B20" s="11" t="s">
        <v>102</v>
      </c>
      <c r="C20" s="11" t="s">
        <v>103</v>
      </c>
      <c r="D20" s="16">
        <v>196341</v>
      </c>
      <c r="E20" s="16">
        <v>42213</v>
      </c>
      <c r="F20" s="16">
        <v>75293</v>
      </c>
      <c r="G20" s="16">
        <v>53303</v>
      </c>
      <c r="H20" s="16">
        <v>4882</v>
      </c>
      <c r="I20" s="16">
        <v>13074</v>
      </c>
      <c r="J20" s="16">
        <v>45940</v>
      </c>
      <c r="K20" s="16">
        <v>41232</v>
      </c>
      <c r="L20" s="16">
        <v>23561</v>
      </c>
      <c r="M20" s="16">
        <v>5058</v>
      </c>
      <c r="N20" s="16">
        <v>74854</v>
      </c>
      <c r="O20" s="16"/>
      <c r="P20" s="16">
        <v>92928</v>
      </c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>
        <v>49396</v>
      </c>
      <c r="AB20" s="16">
        <v>250000</v>
      </c>
      <c r="AC20" s="16">
        <v>253826</v>
      </c>
      <c r="AD20" s="16">
        <f t="shared" si="0"/>
        <v>1221901</v>
      </c>
    </row>
    <row r="21" spans="1:30" x14ac:dyDescent="0.25">
      <c r="A21" s="11" t="s">
        <v>197</v>
      </c>
      <c r="B21" s="11" t="s">
        <v>106</v>
      </c>
      <c r="C21" s="11" t="s">
        <v>107</v>
      </c>
      <c r="D21" s="16">
        <v>393672</v>
      </c>
      <c r="E21" s="16">
        <v>84639</v>
      </c>
      <c r="F21" s="16">
        <v>677948</v>
      </c>
      <c r="G21" s="16">
        <v>17628</v>
      </c>
      <c r="H21" s="16">
        <v>49531</v>
      </c>
      <c r="I21" s="16">
        <v>120140</v>
      </c>
      <c r="J21" s="16">
        <v>27807</v>
      </c>
      <c r="K21" s="16">
        <v>82671</v>
      </c>
      <c r="L21" s="16"/>
      <c r="M21" s="16"/>
      <c r="N21" s="16"/>
      <c r="O21" s="16"/>
      <c r="P21" s="16">
        <v>19088</v>
      </c>
      <c r="Q21" s="16"/>
      <c r="R21" s="17">
        <v>321486</v>
      </c>
      <c r="S21" s="17">
        <v>214324</v>
      </c>
      <c r="T21" s="17"/>
      <c r="U21" s="17"/>
      <c r="V21" s="17"/>
      <c r="W21" s="17"/>
      <c r="X21" s="17"/>
      <c r="Y21" s="17"/>
      <c r="Z21" s="17"/>
      <c r="AA21" s="17">
        <v>26129</v>
      </c>
      <c r="AB21" s="17">
        <v>125000</v>
      </c>
      <c r="AC21" s="17">
        <v>644943</v>
      </c>
      <c r="AD21" s="16">
        <f t="shared" si="0"/>
        <v>2805006</v>
      </c>
    </row>
    <row r="22" spans="1:30" x14ac:dyDescent="0.25">
      <c r="A22" s="11" t="s">
        <v>198</v>
      </c>
      <c r="B22" s="11" t="s">
        <v>199</v>
      </c>
      <c r="C22" s="11" t="s">
        <v>113</v>
      </c>
      <c r="D22" s="16">
        <v>124547</v>
      </c>
      <c r="E22" s="16">
        <v>26778</v>
      </c>
      <c r="F22" s="16">
        <v>313981</v>
      </c>
      <c r="G22" s="16">
        <v>4701</v>
      </c>
      <c r="H22" s="16">
        <v>23212</v>
      </c>
      <c r="I22" s="16">
        <v>60911</v>
      </c>
      <c r="J22" s="16">
        <v>26155</v>
      </c>
      <c r="K22" s="16"/>
      <c r="L22" s="16"/>
      <c r="M22" s="16"/>
      <c r="N22" s="16"/>
      <c r="O22" s="16"/>
      <c r="P22" s="16">
        <v>95440</v>
      </c>
      <c r="Q22" s="16"/>
      <c r="R22" s="17"/>
      <c r="S22" s="17"/>
      <c r="T22" s="17"/>
      <c r="U22" s="17"/>
      <c r="V22" s="17"/>
      <c r="W22" s="17"/>
      <c r="X22" s="17">
        <v>1755878</v>
      </c>
      <c r="Y22" s="17">
        <v>46262</v>
      </c>
      <c r="Z22" s="17"/>
      <c r="AA22" s="17"/>
      <c r="AB22" s="17"/>
      <c r="AC22" s="17"/>
      <c r="AD22" s="16">
        <f t="shared" si="0"/>
        <v>2477865</v>
      </c>
    </row>
    <row r="23" spans="1:30" x14ac:dyDescent="0.25">
      <c r="A23" s="11" t="s">
        <v>36</v>
      </c>
      <c r="B23" s="11" t="s">
        <v>117</v>
      </c>
      <c r="C23" s="11" t="s">
        <v>118</v>
      </c>
      <c r="D23" s="16">
        <v>169817</v>
      </c>
      <c r="E23" s="16">
        <v>33963</v>
      </c>
      <c r="F23" s="16">
        <v>79750</v>
      </c>
      <c r="G23" s="16">
        <v>55559</v>
      </c>
      <c r="H23" s="16">
        <v>4484</v>
      </c>
      <c r="I23" s="16">
        <v>12121</v>
      </c>
      <c r="J23" s="16">
        <v>45940</v>
      </c>
      <c r="K23" s="16">
        <v>35662</v>
      </c>
      <c r="L23" s="16">
        <v>3396</v>
      </c>
      <c r="M23" s="16">
        <v>12392</v>
      </c>
      <c r="N23" s="16">
        <v>20446</v>
      </c>
      <c r="O23" s="16">
        <v>3586</v>
      </c>
      <c r="P23" s="16">
        <v>69696</v>
      </c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>
        <v>49396</v>
      </c>
      <c r="AB23" s="16">
        <v>250000</v>
      </c>
      <c r="AC23" s="16">
        <v>240274</v>
      </c>
      <c r="AD23" s="16">
        <f t="shared" si="0"/>
        <v>1086482</v>
      </c>
    </row>
    <row r="24" spans="1:30" x14ac:dyDescent="0.25">
      <c r="A24" s="11" t="s">
        <v>36</v>
      </c>
      <c r="B24" s="11" t="s">
        <v>120</v>
      </c>
      <c r="C24" s="11" t="s">
        <v>121</v>
      </c>
      <c r="D24" s="16">
        <v>196341</v>
      </c>
      <c r="E24" s="16">
        <v>39268</v>
      </c>
      <c r="F24" s="16">
        <v>75293</v>
      </c>
      <c r="G24" s="16">
        <v>53303</v>
      </c>
      <c r="H24" s="16">
        <v>4882</v>
      </c>
      <c r="I24" s="16">
        <v>13074</v>
      </c>
      <c r="J24" s="16">
        <v>45940</v>
      </c>
      <c r="K24" s="16">
        <v>41232</v>
      </c>
      <c r="L24" s="16">
        <v>39268</v>
      </c>
      <c r="M24" s="16">
        <v>25289</v>
      </c>
      <c r="N24" s="16">
        <v>50577</v>
      </c>
      <c r="O24" s="16"/>
      <c r="P24" s="16">
        <v>77440</v>
      </c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>
        <v>49396</v>
      </c>
      <c r="AB24" s="16">
        <v>250000</v>
      </c>
      <c r="AC24" s="16">
        <v>253697</v>
      </c>
      <c r="AD24" s="16">
        <f t="shared" si="0"/>
        <v>1215000</v>
      </c>
    </row>
    <row r="25" spans="1:30" x14ac:dyDescent="0.25">
      <c r="A25" s="11" t="s">
        <v>122</v>
      </c>
      <c r="B25" s="11" t="s">
        <v>123</v>
      </c>
      <c r="C25" s="11" t="s">
        <v>124</v>
      </c>
      <c r="D25" s="16">
        <v>311722</v>
      </c>
      <c r="E25" s="16">
        <v>67020</v>
      </c>
      <c r="F25" s="16">
        <v>297529</v>
      </c>
      <c r="G25" s="16">
        <v>17629</v>
      </c>
      <c r="H25" s="16">
        <v>21019</v>
      </c>
      <c r="I25" s="16">
        <v>51022</v>
      </c>
      <c r="J25" s="16">
        <v>27807</v>
      </c>
      <c r="K25" s="16">
        <v>65462</v>
      </c>
      <c r="L25" s="16">
        <v>56110</v>
      </c>
      <c r="M25" s="16">
        <v>94534</v>
      </c>
      <c r="N25" s="16">
        <v>13613</v>
      </c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>
        <v>26129</v>
      </c>
      <c r="AB25" s="16">
        <v>250000</v>
      </c>
      <c r="AC25" s="16">
        <v>421383</v>
      </c>
      <c r="AD25" s="16">
        <f t="shared" si="0"/>
        <v>1720979</v>
      </c>
    </row>
    <row r="26" spans="1:30" x14ac:dyDescent="0.25">
      <c r="A26" s="11" t="s">
        <v>127</v>
      </c>
      <c r="B26" s="11" t="s">
        <v>128</v>
      </c>
      <c r="C26" s="11" t="s">
        <v>129</v>
      </c>
      <c r="D26" s="16">
        <v>181797</v>
      </c>
      <c r="E26" s="16">
        <v>36359</v>
      </c>
      <c r="F26" s="16">
        <v>72916</v>
      </c>
      <c r="G26" s="16">
        <v>53303</v>
      </c>
      <c r="H26" s="16">
        <v>4413</v>
      </c>
      <c r="I26" s="16">
        <v>11956</v>
      </c>
      <c r="J26" s="16">
        <v>45940</v>
      </c>
      <c r="K26" s="16">
        <v>38177</v>
      </c>
      <c r="L26" s="16">
        <v>18180</v>
      </c>
      <c r="M26" s="16"/>
      <c r="N26" s="16">
        <v>75883</v>
      </c>
      <c r="O26" s="16">
        <v>5379</v>
      </c>
      <c r="P26" s="16">
        <v>30976</v>
      </c>
      <c r="Q26" s="16"/>
      <c r="R26" s="16"/>
      <c r="S26" s="16"/>
      <c r="T26" s="16"/>
      <c r="U26" s="16"/>
      <c r="V26" s="16"/>
      <c r="W26" s="16"/>
      <c r="X26" s="16"/>
      <c r="Y26" s="16"/>
      <c r="Z26" s="16">
        <v>789616</v>
      </c>
      <c r="AA26" s="16">
        <v>49396</v>
      </c>
      <c r="AB26" s="16">
        <v>250000</v>
      </c>
      <c r="AC26" s="16">
        <v>242042</v>
      </c>
      <c r="AD26" s="16">
        <f t="shared" si="0"/>
        <v>1906333</v>
      </c>
    </row>
    <row r="27" spans="1:30" x14ac:dyDescent="0.25">
      <c r="A27" s="11" t="s">
        <v>131</v>
      </c>
      <c r="B27" s="11" t="s">
        <v>132</v>
      </c>
      <c r="C27" s="11" t="s">
        <v>133</v>
      </c>
      <c r="D27" s="18">
        <v>181797</v>
      </c>
      <c r="E27" s="18">
        <v>39086</v>
      </c>
      <c r="F27" s="18">
        <v>72916</v>
      </c>
      <c r="G27" s="18">
        <v>53303</v>
      </c>
      <c r="H27" s="18">
        <v>4413</v>
      </c>
      <c r="I27" s="18">
        <v>11956</v>
      </c>
      <c r="J27" s="18">
        <v>45940</v>
      </c>
      <c r="K27" s="18">
        <v>38177</v>
      </c>
      <c r="L27" s="18">
        <v>21816</v>
      </c>
      <c r="M27" s="18">
        <v>3162</v>
      </c>
      <c r="N27" s="18">
        <v>49324</v>
      </c>
      <c r="O27" s="18"/>
      <c r="P27" s="18">
        <v>15488</v>
      </c>
      <c r="Q27" s="18"/>
      <c r="R27" s="18"/>
      <c r="S27" s="18"/>
      <c r="T27" s="18"/>
      <c r="U27" s="18"/>
      <c r="V27" s="18"/>
      <c r="W27" s="18">
        <v>75000</v>
      </c>
      <c r="X27" s="18"/>
      <c r="Y27" s="18"/>
      <c r="Z27" s="18"/>
      <c r="AA27" s="18">
        <v>49396</v>
      </c>
      <c r="AB27" s="18">
        <v>250000</v>
      </c>
      <c r="AC27" s="18">
        <v>242042</v>
      </c>
      <c r="AD27" s="18">
        <f t="shared" si="0"/>
        <v>1153816</v>
      </c>
    </row>
    <row r="28" spans="1:30" x14ac:dyDescent="0.25">
      <c r="A28" s="11" t="s">
        <v>135</v>
      </c>
      <c r="B28" s="11" t="s">
        <v>117</v>
      </c>
      <c r="C28" s="11" t="s">
        <v>136</v>
      </c>
      <c r="D28" s="16">
        <v>336654</v>
      </c>
      <c r="E28" s="16">
        <v>72381</v>
      </c>
      <c r="F28" s="16">
        <v>393757</v>
      </c>
      <c r="G28" s="16">
        <v>17629</v>
      </c>
      <c r="H28" s="16">
        <v>28237</v>
      </c>
      <c r="I28" s="16">
        <v>68454</v>
      </c>
      <c r="J28" s="16">
        <v>27807</v>
      </c>
      <c r="K28" s="16">
        <v>70697</v>
      </c>
      <c r="L28" s="16">
        <v>67331</v>
      </c>
      <c r="M28" s="16">
        <v>49867</v>
      </c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>
        <v>26129</v>
      </c>
      <c r="AB28" s="16">
        <v>125000</v>
      </c>
      <c r="AC28" s="16">
        <v>498426</v>
      </c>
      <c r="AD28" s="16">
        <f t="shared" si="0"/>
        <v>1782369</v>
      </c>
    </row>
    <row r="29" spans="1:30" x14ac:dyDescent="0.25">
      <c r="A29" s="11" t="s">
        <v>139</v>
      </c>
      <c r="B29" s="11" t="s">
        <v>140</v>
      </c>
      <c r="C29" s="11" t="s">
        <v>141</v>
      </c>
      <c r="D29" s="16">
        <v>311722</v>
      </c>
      <c r="E29" s="16">
        <v>67020</v>
      </c>
      <c r="F29" s="16">
        <v>297529</v>
      </c>
      <c r="G29" s="16">
        <v>17629</v>
      </c>
      <c r="H29" s="16">
        <v>21019</v>
      </c>
      <c r="I29" s="16">
        <v>51022</v>
      </c>
      <c r="J29" s="16">
        <v>27807</v>
      </c>
      <c r="K29" s="16">
        <v>65462</v>
      </c>
      <c r="L29" s="16">
        <v>49876</v>
      </c>
      <c r="M29" s="16">
        <v>49158</v>
      </c>
      <c r="N29" s="16">
        <v>122516</v>
      </c>
      <c r="O29" s="16"/>
      <c r="P29" s="16">
        <v>57264</v>
      </c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>
        <v>26129</v>
      </c>
      <c r="AB29" s="16">
        <v>250000</v>
      </c>
      <c r="AC29" s="16">
        <v>421383</v>
      </c>
      <c r="AD29" s="16">
        <f t="shared" si="0"/>
        <v>1835536</v>
      </c>
    </row>
    <row r="30" spans="1:30" x14ac:dyDescent="0.25">
      <c r="A30" s="11" t="s">
        <v>200</v>
      </c>
      <c r="B30" s="11" t="s">
        <v>145</v>
      </c>
      <c r="C30" s="11" t="s">
        <v>146</v>
      </c>
      <c r="D30" s="16">
        <v>342505</v>
      </c>
      <c r="E30" s="16">
        <v>73638</v>
      </c>
      <c r="F30" s="16">
        <v>863446</v>
      </c>
      <c r="G30" s="16">
        <v>12928</v>
      </c>
      <c r="H30" s="16">
        <v>63832</v>
      </c>
      <c r="I30" s="16">
        <v>167505</v>
      </c>
      <c r="J30" s="16"/>
      <c r="K30" s="16">
        <v>71926</v>
      </c>
      <c r="L30" s="16"/>
      <c r="M30" s="16"/>
      <c r="N30" s="16"/>
      <c r="O30" s="16"/>
      <c r="P30" s="16"/>
      <c r="Q30" s="16"/>
      <c r="R30" s="16"/>
      <c r="S30" s="16"/>
      <c r="T30" s="16">
        <v>884364</v>
      </c>
      <c r="U30" s="16"/>
      <c r="V30" s="16"/>
      <c r="W30" s="16"/>
      <c r="X30" s="16"/>
      <c r="Y30" s="16"/>
      <c r="Z30" s="16"/>
      <c r="AA30" s="16"/>
      <c r="AB30" s="16"/>
      <c r="AC30" s="16">
        <v>779891</v>
      </c>
      <c r="AD30" s="16">
        <f t="shared" si="0"/>
        <v>3260035</v>
      </c>
    </row>
    <row r="31" spans="1:30" x14ac:dyDescent="0.25">
      <c r="A31" s="11" t="s">
        <v>148</v>
      </c>
      <c r="B31" s="11" t="s">
        <v>149</v>
      </c>
      <c r="C31" s="11" t="s">
        <v>150</v>
      </c>
      <c r="D31" s="16">
        <v>181797</v>
      </c>
      <c r="E31" s="16">
        <v>39086</v>
      </c>
      <c r="F31" s="16">
        <v>72916</v>
      </c>
      <c r="G31" s="16">
        <v>53303</v>
      </c>
      <c r="H31" s="16">
        <v>4413</v>
      </c>
      <c r="I31" s="16">
        <v>11956</v>
      </c>
      <c r="J31" s="16">
        <v>45940</v>
      </c>
      <c r="K31" s="16">
        <v>38177</v>
      </c>
      <c r="L31" s="16">
        <v>21816</v>
      </c>
      <c r="M31" s="16">
        <v>15809</v>
      </c>
      <c r="N31" s="16">
        <v>15177</v>
      </c>
      <c r="O31" s="16">
        <v>1793</v>
      </c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>
        <v>49396</v>
      </c>
      <c r="AB31" s="16">
        <v>250000</v>
      </c>
      <c r="AC31" s="16">
        <v>242042</v>
      </c>
      <c r="AD31" s="16">
        <f t="shared" si="0"/>
        <v>1043621</v>
      </c>
    </row>
    <row r="32" spans="1:30" x14ac:dyDescent="0.25">
      <c r="A32" s="11" t="s">
        <v>152</v>
      </c>
      <c r="B32" s="11" t="s">
        <v>153</v>
      </c>
      <c r="C32" s="11" t="s">
        <v>154</v>
      </c>
      <c r="D32" s="19">
        <v>288646</v>
      </c>
      <c r="E32" s="19">
        <v>62059</v>
      </c>
      <c r="F32" s="19">
        <v>219615</v>
      </c>
      <c r="G32" s="19">
        <v>65600</v>
      </c>
      <c r="H32" s="19">
        <v>16790</v>
      </c>
      <c r="I32" s="19">
        <v>43152</v>
      </c>
      <c r="J32" s="19">
        <v>45940</v>
      </c>
      <c r="K32" s="19">
        <v>60616</v>
      </c>
      <c r="L32" s="19">
        <v>28865</v>
      </c>
      <c r="M32" s="19">
        <v>9464</v>
      </c>
      <c r="N32" s="19"/>
      <c r="O32" s="19"/>
      <c r="P32" s="19">
        <v>30976</v>
      </c>
      <c r="Q32" s="19"/>
      <c r="R32" s="19"/>
      <c r="S32" s="19"/>
      <c r="T32" s="19"/>
      <c r="U32" s="19"/>
      <c r="V32" s="19"/>
      <c r="W32" s="16"/>
      <c r="X32" s="16"/>
      <c r="Y32" s="16"/>
      <c r="Z32" s="16"/>
      <c r="AA32" s="16">
        <v>49396</v>
      </c>
      <c r="AB32" s="16">
        <v>250000</v>
      </c>
      <c r="AC32" s="16">
        <v>398785</v>
      </c>
      <c r="AD32" s="16">
        <f t="shared" si="0"/>
        <v>1569904</v>
      </c>
    </row>
    <row r="33" spans="1:30" x14ac:dyDescent="0.25">
      <c r="A33" s="11" t="s">
        <v>157</v>
      </c>
      <c r="B33" s="11" t="s">
        <v>91</v>
      </c>
      <c r="C33" s="11" t="s">
        <v>158</v>
      </c>
      <c r="D33" s="16">
        <v>247432</v>
      </c>
      <c r="E33" s="16">
        <v>53198</v>
      </c>
      <c r="F33" s="16">
        <v>123449</v>
      </c>
      <c r="G33" s="16">
        <v>63151</v>
      </c>
      <c r="H33" s="16">
        <v>8957</v>
      </c>
      <c r="I33" s="16">
        <v>24020</v>
      </c>
      <c r="J33" s="16">
        <v>45940</v>
      </c>
      <c r="K33" s="16">
        <v>51961</v>
      </c>
      <c r="L33" s="16">
        <v>49486</v>
      </c>
      <c r="M33" s="16">
        <v>41434</v>
      </c>
      <c r="N33" s="19">
        <v>11049</v>
      </c>
      <c r="O33" s="16"/>
      <c r="P33" s="19">
        <v>15488</v>
      </c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>
        <v>49396</v>
      </c>
      <c r="AB33" s="16">
        <v>250000</v>
      </c>
      <c r="AC33" s="16">
        <v>328214</v>
      </c>
      <c r="AD33" s="16">
        <f t="shared" si="0"/>
        <v>1363175</v>
      </c>
    </row>
    <row r="34" spans="1:30" x14ac:dyDescent="0.25">
      <c r="A34" s="11" t="s">
        <v>161</v>
      </c>
      <c r="B34" s="11" t="s">
        <v>162</v>
      </c>
      <c r="C34" s="11" t="s">
        <v>163</v>
      </c>
      <c r="D34" s="18">
        <v>196341</v>
      </c>
      <c r="E34" s="18">
        <v>42213</v>
      </c>
      <c r="F34" s="18">
        <v>75293</v>
      </c>
      <c r="G34" s="18">
        <v>53303</v>
      </c>
      <c r="H34" s="18">
        <v>4882</v>
      </c>
      <c r="I34" s="18">
        <v>13074</v>
      </c>
      <c r="J34" s="18">
        <v>45940</v>
      </c>
      <c r="K34" s="18">
        <v>41232</v>
      </c>
      <c r="L34" s="18">
        <v>23561</v>
      </c>
      <c r="M34" s="20">
        <v>3372</v>
      </c>
      <c r="N34" s="16">
        <v>76877</v>
      </c>
      <c r="O34" s="18">
        <v>1793</v>
      </c>
      <c r="P34" s="16">
        <v>92928</v>
      </c>
      <c r="Q34" s="21"/>
      <c r="R34" s="21"/>
      <c r="S34" s="21"/>
      <c r="T34" s="21"/>
      <c r="U34" s="21"/>
      <c r="V34" s="21"/>
      <c r="W34" s="16">
        <v>85000</v>
      </c>
      <c r="X34" s="16"/>
      <c r="Y34" s="16"/>
      <c r="Z34" s="16"/>
      <c r="AA34" s="16">
        <v>49396</v>
      </c>
      <c r="AB34" s="16">
        <v>250000</v>
      </c>
      <c r="AC34" s="16">
        <v>253697</v>
      </c>
      <c r="AD34" s="16">
        <f t="shared" si="0"/>
        <v>1308902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planta</vt:lpstr>
      <vt:lpstr>asig planta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telecom@live.cl</dc:creator>
  <cp:lastModifiedBy>telecom@live.cl</cp:lastModifiedBy>
  <dcterms:created xsi:type="dcterms:W3CDTF">2015-01-09T16:20:59Z</dcterms:created>
  <dcterms:modified xsi:type="dcterms:W3CDTF">2015-01-09T16:27:01Z</dcterms:modified>
</cp:coreProperties>
</file>