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 activeTab="1"/>
  </bookViews>
  <sheets>
    <sheet name="FUNCIONARIOS PLANTA" sheetId="1" r:id="rId1"/>
    <sheet name="ASIGNACIONES PLANTA" sheetId="2" r:id="rId2"/>
  </sheets>
  <calcPr calcId="145621"/>
</workbook>
</file>

<file path=xl/calcChain.xml><?xml version="1.0" encoding="utf-8"?>
<calcChain xmlns="http://schemas.openxmlformats.org/spreadsheetml/2006/main">
  <c r="V34" i="2" l="1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</calcChain>
</file>

<file path=xl/sharedStrings.xml><?xml version="1.0" encoding="utf-8"?>
<sst xmlns="http://schemas.openxmlformats.org/spreadsheetml/2006/main" count="429" uniqueCount="185">
  <si>
    <t xml:space="preserve">                                                                                                FUNCIONARIOS DE PLANTA</t>
  </si>
  <si>
    <t>APELLIDO PATERNO</t>
  </si>
  <si>
    <t>APELLIDO MATERNO</t>
  </si>
  <si>
    <t>NOMBRES</t>
  </si>
  <si>
    <t>GRADO</t>
  </si>
  <si>
    <t>ESTAMENTO</t>
  </si>
  <si>
    <t>TITULO TECNICO  O PREFESIONAL</t>
  </si>
  <si>
    <t>FUNCIÓN O CARGO</t>
  </si>
  <si>
    <t>HORAS EXTRAORDINARIAS</t>
  </si>
  <si>
    <t>SUELDO MES JULIO</t>
  </si>
  <si>
    <t>UNIDAD MONETARIA</t>
  </si>
  <si>
    <t>REGION</t>
  </si>
  <si>
    <t>VIGENCIA</t>
  </si>
  <si>
    <t>OBS.</t>
  </si>
  <si>
    <t>CARRILLO</t>
  </si>
  <si>
    <t>MEDOZA</t>
  </si>
  <si>
    <t>LUIS ALBERTO</t>
  </si>
  <si>
    <t>AUXILIAR - CHOFER</t>
  </si>
  <si>
    <t>ENSEÑANZA MEDIA</t>
  </si>
  <si>
    <t>CHOFER</t>
  </si>
  <si>
    <t>SI</t>
  </si>
  <si>
    <t>PESOS</t>
  </si>
  <si>
    <t xml:space="preserve">IX REGIÓN </t>
  </si>
  <si>
    <t>PLANTA</t>
  </si>
  <si>
    <t>CERDA</t>
  </si>
  <si>
    <t>MUÑOZ</t>
  </si>
  <si>
    <t>ALFREDO OMAR</t>
  </si>
  <si>
    <t>ADMINISTRATIVO</t>
  </si>
  <si>
    <t>CONTADOR</t>
  </si>
  <si>
    <t>INSPECTOR DE DIRECCIÓN DE OBRA MUNICIPAL</t>
  </si>
  <si>
    <t>CHANQUEY</t>
  </si>
  <si>
    <t>PURAN</t>
  </si>
  <si>
    <t>JORGE ENRIQUE</t>
  </si>
  <si>
    <t>TECNICO</t>
  </si>
  <si>
    <t>TESORERO MUNICIPAL</t>
  </si>
  <si>
    <t>CHAVEZ</t>
  </si>
  <si>
    <t>SEPULVEDA</t>
  </si>
  <si>
    <t>GUSTAVO ANED</t>
  </si>
  <si>
    <t>DIRECTIVO</t>
  </si>
  <si>
    <t>INGENIERO DE EJECUCIÓN EN AGROINDUSTRIA</t>
  </si>
  <si>
    <t>SECRETARIO MUNICIPAL</t>
  </si>
  <si>
    <t>COLLIPAL</t>
  </si>
  <si>
    <t>CASTILLO</t>
  </si>
  <si>
    <t>ANDRES NICOLAS</t>
  </si>
  <si>
    <t>INGENIERO EN ALIMENTO</t>
  </si>
  <si>
    <t>JEFE SECPLAN</t>
  </si>
  <si>
    <t xml:space="preserve">CUEVAS </t>
  </si>
  <si>
    <t>CARRASCO</t>
  </si>
  <si>
    <t>CARMEN GLORIA</t>
  </si>
  <si>
    <t>AUXILIAR</t>
  </si>
  <si>
    <t>FLORES</t>
  </si>
  <si>
    <t>BUSTAMANTE</t>
  </si>
  <si>
    <t>GUILLERMO IVAN</t>
  </si>
  <si>
    <t>ARQUITECTO</t>
  </si>
  <si>
    <t xml:space="preserve">DRECTOR DE OBRAS </t>
  </si>
  <si>
    <t xml:space="preserve">GALLEGOS </t>
  </si>
  <si>
    <t>ALVEAL</t>
  </si>
  <si>
    <t>VERONICA ISABEL</t>
  </si>
  <si>
    <t>JEFATURA</t>
  </si>
  <si>
    <t xml:space="preserve">INGENIERO  (E)  ADMINISTRACIÓN </t>
  </si>
  <si>
    <t>JEFE DE FINANZAS Y PERSONAL</t>
  </si>
  <si>
    <t>NO</t>
  </si>
  <si>
    <t>GONZALEZ</t>
  </si>
  <si>
    <t>SALGADO</t>
  </si>
  <si>
    <t>PATRICIA ELIZABETH</t>
  </si>
  <si>
    <t>TECNICO ATENCIÓN SOCIAL</t>
  </si>
  <si>
    <t>ENCARGADA DE VIVIENDA - EMERGENCIA</t>
  </si>
  <si>
    <t>HENRIQUEZ</t>
  </si>
  <si>
    <t>ELVIRA DEL CARMEN</t>
  </si>
  <si>
    <t>INGENIERO DE EJECUCIÓN EN PREVENCIÓN DE RIESGOS</t>
  </si>
  <si>
    <t>ADMINISTRATIVO J.P.L.</t>
  </si>
  <si>
    <t>ORELLANA</t>
  </si>
  <si>
    <t>LUZ ELIANA</t>
  </si>
  <si>
    <t>SECRETARIA ADMINISTRATIVA</t>
  </si>
  <si>
    <t>SECRETARIA DEPTO. DESARROLLO COMUNITARIO</t>
  </si>
  <si>
    <t>No</t>
  </si>
  <si>
    <t>JORQUERA</t>
  </si>
  <si>
    <t xml:space="preserve">BERRIOS </t>
  </si>
  <si>
    <t>MARIO ANTONIO</t>
  </si>
  <si>
    <t>PROFESIONAL</t>
  </si>
  <si>
    <t>SECRETARIO ABOGADO</t>
  </si>
  <si>
    <t>SECRETARIO ABOGADO J.P.L</t>
  </si>
  <si>
    <t>IX REGION</t>
  </si>
  <si>
    <t xml:space="preserve">LASTRA </t>
  </si>
  <si>
    <t>SOTO</t>
  </si>
  <si>
    <t>JOSE JOEL</t>
  </si>
  <si>
    <t>ENSEÑANZA BASICA</t>
  </si>
  <si>
    <t xml:space="preserve">PERSONAL DE TERRENO </t>
  </si>
  <si>
    <t xml:space="preserve">LOPEZ </t>
  </si>
  <si>
    <t>MARIANGEL</t>
  </si>
  <si>
    <t>JOSE EDUARDO</t>
  </si>
  <si>
    <t>MARIN</t>
  </si>
  <si>
    <t>VASQUEZ</t>
  </si>
  <si>
    <t>RAMON ELIAS</t>
  </si>
  <si>
    <t>MEDINA</t>
  </si>
  <si>
    <t>INOSTROZA</t>
  </si>
  <si>
    <t>GRACE JAQUELINE</t>
  </si>
  <si>
    <t>ENCARGADA DE ADQUISICIONES</t>
  </si>
  <si>
    <t>MERA</t>
  </si>
  <si>
    <t>ZIROTTI</t>
  </si>
  <si>
    <t>MONICA JIMENA</t>
  </si>
  <si>
    <t>ABOGADA</t>
  </si>
  <si>
    <t>JUEZA JUZGADO DE POLICIA LOCAL</t>
  </si>
  <si>
    <t>CEA</t>
  </si>
  <si>
    <t>JOSE ADOLFO</t>
  </si>
  <si>
    <t>IX REGIÓN</t>
  </si>
  <si>
    <t>VALDEBENITO</t>
  </si>
  <si>
    <t>HECTOR MANUEL</t>
  </si>
  <si>
    <t>OBREQUE</t>
  </si>
  <si>
    <t>PACHECO</t>
  </si>
  <si>
    <t>PATRICIA ADRIANA</t>
  </si>
  <si>
    <t>PROFESORA DE EDUCACIÓN GENERAL BASICA</t>
  </si>
  <si>
    <t>ENCARGADA AREA CULTURA</t>
  </si>
  <si>
    <t xml:space="preserve">OLATE </t>
  </si>
  <si>
    <t>BRAVO</t>
  </si>
  <si>
    <t>ALEJANDRO HERNAN</t>
  </si>
  <si>
    <t>TECNICO NIVEL MEDIO MECANICA DE MAQUINARIAS</t>
  </si>
  <si>
    <t xml:space="preserve">OLIVA </t>
  </si>
  <si>
    <t>JARA</t>
  </si>
  <si>
    <t>MARIA ANGELICA</t>
  </si>
  <si>
    <t>ENCARGADA FICHA DE PROTECCIÓN SOCIAL</t>
  </si>
  <si>
    <t xml:space="preserve">PACHECO </t>
  </si>
  <si>
    <t>MARIA INES</t>
  </si>
  <si>
    <t>TECNICO UNIVERSITARIO EN ADMINISTRACIÓN MENCIÓN FINANZAS</t>
  </si>
  <si>
    <t>JEFE DE CONTROL MUNICIPAL</t>
  </si>
  <si>
    <t xml:space="preserve">PALACIOS </t>
  </si>
  <si>
    <t>FERREIRA</t>
  </si>
  <si>
    <t xml:space="preserve">MARIA BEATRIZ </t>
  </si>
  <si>
    <t>ASISTENTE SOCIAL</t>
  </si>
  <si>
    <t>JEFE DEPTO .DESARROLLO COMUNITARIO</t>
  </si>
  <si>
    <t xml:space="preserve">REINAO </t>
  </si>
  <si>
    <t>MARILAO</t>
  </si>
  <si>
    <t>JUAN CARLOS</t>
  </si>
  <si>
    <t>ALCALDE</t>
  </si>
  <si>
    <t>MEDICO</t>
  </si>
  <si>
    <t>TOBAR</t>
  </si>
  <si>
    <t>ZURITA</t>
  </si>
  <si>
    <t>SUSANA DEL ROSARIO</t>
  </si>
  <si>
    <t>ENCARGADA DE RENTAS Y PATENTES</t>
  </si>
  <si>
    <t xml:space="preserve">TRINCADO </t>
  </si>
  <si>
    <t>JIMENEZ</t>
  </si>
  <si>
    <t>GASTON ALEJANDRO</t>
  </si>
  <si>
    <t>PROFESOR EDUCACIÓN MEDIA, MENCIÓN VENTAS Y PUBLICIDAD</t>
  </si>
  <si>
    <t>ENCARGADO DE LEY DE TRANSPARENCIA</t>
  </si>
  <si>
    <t xml:space="preserve">VON JENTSCHYK </t>
  </si>
  <si>
    <t>PEÑA</t>
  </si>
  <si>
    <t>EDWIN VOLKER</t>
  </si>
  <si>
    <t>BIOLOGO MARINO</t>
  </si>
  <si>
    <t>ADMINISTRADOR MUNICIPAL</t>
  </si>
  <si>
    <t>ZAMBRANO</t>
  </si>
  <si>
    <t>SONIA ANGELICA</t>
  </si>
  <si>
    <t>SECRETARIADO EJECUTIVO</t>
  </si>
  <si>
    <t xml:space="preserve">ENCARGADA DE REMUNERACIONES </t>
  </si>
  <si>
    <t>ZERENE</t>
  </si>
  <si>
    <t>PAVEZ</t>
  </si>
  <si>
    <t>JEANNETTE AVELINA</t>
  </si>
  <si>
    <t>ENCARGADA DE SUBSIDIO</t>
  </si>
  <si>
    <t xml:space="preserve"> </t>
  </si>
  <si>
    <t>Sueldo Base</t>
  </si>
  <si>
    <t xml:space="preserve">Incremento </t>
  </si>
  <si>
    <t xml:space="preserve">Asignacion Municipal </t>
  </si>
  <si>
    <t>Asig. Unica  Ley 18717</t>
  </si>
  <si>
    <t>Bonif. Compen. Ley 18.566</t>
  </si>
  <si>
    <t>Bonif. Compen. Ley 18675</t>
  </si>
  <si>
    <t>Asignacion Art. 1 Ley 19529</t>
  </si>
  <si>
    <t>Asignacion Zona</t>
  </si>
  <si>
    <t>Asig. Antig. Art. 97° Ley 18883</t>
  </si>
  <si>
    <t>Horas Extraordinarias 25%</t>
  </si>
  <si>
    <t>Horas Extraordinarias 50%</t>
  </si>
  <si>
    <t>Asignacion Familiar</t>
  </si>
  <si>
    <t>Comision de Servicio en el pais</t>
  </si>
  <si>
    <t>Asignacion Perdida de Caja</t>
  </si>
  <si>
    <t>Asig. De Responsabilidad Judicial</t>
  </si>
  <si>
    <t xml:space="preserve">Asignacion gestion juridiccional </t>
  </si>
  <si>
    <t>Asig. Inerente al cargo</t>
  </si>
  <si>
    <t>Total</t>
  </si>
  <si>
    <t xml:space="preserve">CHAVEZ </t>
  </si>
  <si>
    <t xml:space="preserve">JORQUERA </t>
  </si>
  <si>
    <t>BERRIOS</t>
  </si>
  <si>
    <t xml:space="preserve">    </t>
  </si>
  <si>
    <t xml:space="preserve">MERA </t>
  </si>
  <si>
    <t>.</t>
  </si>
  <si>
    <t>REINAO</t>
  </si>
  <si>
    <t>VON JENTSCHYK</t>
  </si>
  <si>
    <t>ASIGNACIONES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</si>
</sst>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340A]\ #,##0"/>
    <numFmt numFmtId="165" formatCode="[$$-340A]\ #,##0;\-[$$-340A]\ #,##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20"/>
      <name val="Arial Black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7030A0"/>
      <name val="Arial"/>
      <family val="2"/>
    </font>
    <font>
      <u/>
      <sz val="7.5"/>
      <color theme="10"/>
      <name val="Arial"/>
      <family val="2"/>
    </font>
    <font>
      <sz val="7.5"/>
      <name val="Arial"/>
      <family val="2"/>
    </font>
    <font>
      <sz val="8"/>
      <color theme="7" tint="0.3999755851924192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8" fillId="0" borderId="1" xfId="1" applyNumberFormat="1" applyFont="1" applyFill="1" applyBorder="1" applyAlignment="1" applyProtection="1">
      <alignment horizontal="center"/>
    </xf>
    <xf numFmtId="0" fontId="0" fillId="0" borderId="1" xfId="0" applyFill="1" applyBorder="1"/>
    <xf numFmtId="165" fontId="8" fillId="0" borderId="1" xfId="1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10" fillId="0" borderId="0" xfId="0" applyFont="1" applyFill="1"/>
    <xf numFmtId="3" fontId="0" fillId="0" borderId="2" xfId="0" applyNumberFormat="1" applyFill="1" applyBorder="1"/>
    <xf numFmtId="3" fontId="0" fillId="0" borderId="3" xfId="0" applyNumberFormat="1" applyFill="1" applyBorder="1"/>
    <xf numFmtId="0" fontId="11" fillId="0" borderId="0" xfId="0" applyFont="1" applyFill="1"/>
    <xf numFmtId="3" fontId="11" fillId="0" borderId="1" xfId="0" applyNumberFormat="1" applyFont="1" applyFill="1" applyBorder="1"/>
    <xf numFmtId="166" fontId="11" fillId="0" borderId="1" xfId="0" applyNumberFormat="1" applyFont="1" applyFill="1" applyBorder="1"/>
    <xf numFmtId="0" fontId="11" fillId="0" borderId="1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7" fillId="0" borderId="1" xfId="1" applyNumberForma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topLeftCell="A4" workbookViewId="0">
      <selection activeCell="K13" sqref="K13"/>
    </sheetView>
  </sheetViews>
  <sheetFormatPr baseColWidth="10" defaultRowHeight="15" x14ac:dyDescent="0.25"/>
  <cols>
    <col min="3" max="3" width="16.28515625" bestFit="1" customWidth="1"/>
    <col min="4" max="4" width="16.7109375" bestFit="1" customWidth="1"/>
    <col min="5" max="5" width="17.7109375" bestFit="1" customWidth="1"/>
    <col min="6" max="6" width="6.42578125" bestFit="1" customWidth="1"/>
    <col min="7" max="7" width="15" bestFit="1" customWidth="1"/>
    <col min="8" max="8" width="49.28515625" bestFit="1" customWidth="1"/>
    <col min="9" max="9" width="37.28515625" bestFit="1" customWidth="1"/>
    <col min="10" max="10" width="21.28515625" bestFit="1" customWidth="1"/>
    <col min="11" max="11" width="15.5703125" bestFit="1" customWidth="1"/>
    <col min="12" max="12" width="16.28515625" bestFit="1" customWidth="1"/>
    <col min="13" max="13" width="8.5703125" bestFit="1" customWidth="1"/>
    <col min="14" max="14" width="8.28515625" bestFit="1" customWidth="1"/>
    <col min="15" max="15" width="5.5703125" bestFit="1" customWidth="1"/>
  </cols>
  <sheetData>
    <row r="1" spans="2:15" ht="31.5" x14ac:dyDescent="0.6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25.5" x14ac:dyDescent="0.35"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</row>
    <row r="3" spans="2:15" x14ac:dyDescent="0.25">
      <c r="K3" s="3"/>
      <c r="L3" s="3"/>
    </row>
    <row r="4" spans="2:15" x14ac:dyDescent="0.25">
      <c r="B4" s="5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7" t="s">
        <v>6</v>
      </c>
      <c r="I4" s="6" t="s">
        <v>7</v>
      </c>
      <c r="J4" s="7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8" t="s">
        <v>13</v>
      </c>
    </row>
    <row r="5" spans="2:15" x14ac:dyDescent="0.25">
      <c r="B5" s="5"/>
      <c r="C5" s="9" t="s">
        <v>14</v>
      </c>
      <c r="D5" s="9" t="s">
        <v>15</v>
      </c>
      <c r="E5" s="9" t="s">
        <v>16</v>
      </c>
      <c r="F5" s="10">
        <v>17</v>
      </c>
      <c r="G5" s="10" t="s">
        <v>17</v>
      </c>
      <c r="H5" s="9" t="s">
        <v>18</v>
      </c>
      <c r="I5" s="9" t="s">
        <v>19</v>
      </c>
      <c r="J5" s="11" t="s">
        <v>20</v>
      </c>
      <c r="K5" s="27">
        <v>653266</v>
      </c>
      <c r="L5" s="12" t="s">
        <v>21</v>
      </c>
      <c r="M5" s="10" t="s">
        <v>22</v>
      </c>
      <c r="N5" s="10" t="s">
        <v>23</v>
      </c>
      <c r="O5" s="13"/>
    </row>
    <row r="6" spans="2:15" x14ac:dyDescent="0.25">
      <c r="B6" s="5"/>
      <c r="C6" s="9" t="s">
        <v>24</v>
      </c>
      <c r="D6" s="9" t="s">
        <v>25</v>
      </c>
      <c r="E6" s="9" t="s">
        <v>26</v>
      </c>
      <c r="F6" s="10">
        <v>15</v>
      </c>
      <c r="G6" s="10" t="s">
        <v>27</v>
      </c>
      <c r="H6" s="9" t="s">
        <v>28</v>
      </c>
      <c r="I6" s="9" t="s">
        <v>29</v>
      </c>
      <c r="J6" s="11" t="s">
        <v>20</v>
      </c>
      <c r="K6" s="27">
        <v>565412</v>
      </c>
      <c r="L6" s="12" t="s">
        <v>21</v>
      </c>
      <c r="M6" s="10" t="s">
        <v>22</v>
      </c>
      <c r="N6" s="10" t="s">
        <v>23</v>
      </c>
      <c r="O6" s="13"/>
    </row>
    <row r="7" spans="2:15" x14ac:dyDescent="0.25">
      <c r="B7" s="5"/>
      <c r="C7" s="9" t="s">
        <v>30</v>
      </c>
      <c r="D7" s="9" t="s">
        <v>31</v>
      </c>
      <c r="E7" s="9" t="s">
        <v>32</v>
      </c>
      <c r="F7" s="10">
        <v>12</v>
      </c>
      <c r="G7" s="10" t="s">
        <v>33</v>
      </c>
      <c r="H7" s="9" t="s">
        <v>28</v>
      </c>
      <c r="I7" s="9" t="s">
        <v>34</v>
      </c>
      <c r="J7" s="11" t="s">
        <v>20</v>
      </c>
      <c r="K7" s="27">
        <v>843057</v>
      </c>
      <c r="L7" s="12" t="s">
        <v>21</v>
      </c>
      <c r="M7" s="10" t="s">
        <v>22</v>
      </c>
      <c r="N7" s="10" t="s">
        <v>23</v>
      </c>
      <c r="O7" s="13"/>
    </row>
    <row r="8" spans="2:15" x14ac:dyDescent="0.25">
      <c r="B8" s="5"/>
      <c r="C8" s="9" t="s">
        <v>35</v>
      </c>
      <c r="D8" s="9" t="s">
        <v>36</v>
      </c>
      <c r="E8" s="9" t="s">
        <v>37</v>
      </c>
      <c r="F8" s="10">
        <v>10</v>
      </c>
      <c r="G8" s="10" t="s">
        <v>38</v>
      </c>
      <c r="H8" s="9" t="s">
        <v>39</v>
      </c>
      <c r="I8" s="9" t="s">
        <v>40</v>
      </c>
      <c r="J8" s="11" t="s">
        <v>20</v>
      </c>
      <c r="K8" s="27">
        <v>1024239</v>
      </c>
      <c r="L8" s="12" t="s">
        <v>21</v>
      </c>
      <c r="M8" s="10" t="s">
        <v>22</v>
      </c>
      <c r="N8" s="10" t="s">
        <v>23</v>
      </c>
      <c r="O8" s="13"/>
    </row>
    <row r="9" spans="2:15" x14ac:dyDescent="0.25">
      <c r="B9" s="5"/>
      <c r="C9" s="9" t="s">
        <v>41</v>
      </c>
      <c r="D9" s="9" t="s">
        <v>42</v>
      </c>
      <c r="E9" s="9" t="s">
        <v>43</v>
      </c>
      <c r="F9" s="10">
        <v>10</v>
      </c>
      <c r="G9" s="10" t="s">
        <v>38</v>
      </c>
      <c r="H9" s="9" t="s">
        <v>44</v>
      </c>
      <c r="I9" s="9" t="s">
        <v>45</v>
      </c>
      <c r="J9" s="11" t="s">
        <v>20</v>
      </c>
      <c r="K9" s="27">
        <v>1208341</v>
      </c>
      <c r="L9" s="12" t="s">
        <v>21</v>
      </c>
      <c r="M9" s="10" t="s">
        <v>22</v>
      </c>
      <c r="N9" s="10" t="s">
        <v>23</v>
      </c>
      <c r="O9" s="13"/>
    </row>
    <row r="10" spans="2:15" x14ac:dyDescent="0.25">
      <c r="B10" s="5"/>
      <c r="C10" s="9" t="s">
        <v>46</v>
      </c>
      <c r="D10" s="9" t="s">
        <v>47</v>
      </c>
      <c r="E10" s="9" t="s">
        <v>48</v>
      </c>
      <c r="F10" s="10">
        <v>19</v>
      </c>
      <c r="G10" s="10" t="s">
        <v>49</v>
      </c>
      <c r="H10" s="9" t="s">
        <v>18</v>
      </c>
      <c r="I10" s="9" t="s">
        <v>19</v>
      </c>
      <c r="J10" s="11" t="s">
        <v>20</v>
      </c>
      <c r="K10" s="27">
        <v>513613</v>
      </c>
      <c r="L10" s="12" t="s">
        <v>21</v>
      </c>
      <c r="M10" s="10" t="s">
        <v>22</v>
      </c>
      <c r="N10" s="10" t="s">
        <v>23</v>
      </c>
      <c r="O10" s="13"/>
    </row>
    <row r="11" spans="2:15" x14ac:dyDescent="0.25">
      <c r="B11" s="5"/>
      <c r="C11" s="9" t="s">
        <v>50</v>
      </c>
      <c r="D11" s="9" t="s">
        <v>51</v>
      </c>
      <c r="E11" s="9" t="s">
        <v>52</v>
      </c>
      <c r="F11" s="10">
        <v>10</v>
      </c>
      <c r="G11" s="10" t="s">
        <v>38</v>
      </c>
      <c r="H11" s="9" t="s">
        <v>53</v>
      </c>
      <c r="I11" s="9" t="s">
        <v>54</v>
      </c>
      <c r="J11" s="11" t="s">
        <v>20</v>
      </c>
      <c r="K11" s="27">
        <v>1044184</v>
      </c>
      <c r="L11" s="12" t="s">
        <v>21</v>
      </c>
      <c r="M11" s="10" t="s">
        <v>22</v>
      </c>
      <c r="N11" s="10" t="s">
        <v>23</v>
      </c>
      <c r="O11" s="13"/>
    </row>
    <row r="12" spans="2:15" x14ac:dyDescent="0.25">
      <c r="B12" s="5"/>
      <c r="C12" s="9" t="s">
        <v>55</v>
      </c>
      <c r="D12" s="9" t="s">
        <v>56</v>
      </c>
      <c r="E12" s="9" t="s">
        <v>57</v>
      </c>
      <c r="F12" s="10">
        <v>11</v>
      </c>
      <c r="G12" s="10" t="s">
        <v>58</v>
      </c>
      <c r="H12" s="9" t="s">
        <v>59</v>
      </c>
      <c r="I12" s="9" t="s">
        <v>60</v>
      </c>
      <c r="J12" s="11" t="s">
        <v>61</v>
      </c>
      <c r="K12" s="27">
        <v>845822</v>
      </c>
      <c r="L12" s="12" t="s">
        <v>21</v>
      </c>
      <c r="M12" s="10" t="s">
        <v>22</v>
      </c>
      <c r="N12" s="10" t="s">
        <v>23</v>
      </c>
      <c r="O12" s="13"/>
    </row>
    <row r="13" spans="2:15" x14ac:dyDescent="0.25">
      <c r="B13" s="5"/>
      <c r="C13" s="9" t="s">
        <v>62</v>
      </c>
      <c r="D13" s="9" t="s">
        <v>63</v>
      </c>
      <c r="E13" s="9" t="s">
        <v>64</v>
      </c>
      <c r="F13" s="10">
        <v>14</v>
      </c>
      <c r="G13" s="10" t="s">
        <v>33</v>
      </c>
      <c r="H13" s="9" t="s">
        <v>65</v>
      </c>
      <c r="I13" s="9" t="s">
        <v>66</v>
      </c>
      <c r="J13" s="11" t="s">
        <v>61</v>
      </c>
      <c r="K13" s="27">
        <v>671566</v>
      </c>
      <c r="L13" s="12" t="s">
        <v>21</v>
      </c>
      <c r="M13" s="10" t="s">
        <v>22</v>
      </c>
      <c r="N13" s="10" t="s">
        <v>23</v>
      </c>
      <c r="O13" s="13"/>
    </row>
    <row r="14" spans="2:15" x14ac:dyDescent="0.25">
      <c r="B14" s="5"/>
      <c r="C14" s="9" t="s">
        <v>67</v>
      </c>
      <c r="D14" s="9" t="s">
        <v>14</v>
      </c>
      <c r="E14" s="9" t="s">
        <v>68</v>
      </c>
      <c r="F14" s="10">
        <v>16</v>
      </c>
      <c r="G14" s="10" t="s">
        <v>27</v>
      </c>
      <c r="H14" s="9" t="s">
        <v>69</v>
      </c>
      <c r="I14" s="9" t="s">
        <v>70</v>
      </c>
      <c r="J14" s="11" t="s">
        <v>20</v>
      </c>
      <c r="K14" s="27">
        <v>533258</v>
      </c>
      <c r="L14" s="12" t="s">
        <v>21</v>
      </c>
      <c r="M14" s="10" t="s">
        <v>22</v>
      </c>
      <c r="N14" s="10" t="s">
        <v>23</v>
      </c>
      <c r="O14" s="13"/>
    </row>
    <row r="15" spans="2:15" x14ac:dyDescent="0.25">
      <c r="B15" s="5"/>
      <c r="C15" s="9" t="s">
        <v>67</v>
      </c>
      <c r="D15" s="9" t="s">
        <v>71</v>
      </c>
      <c r="E15" s="9" t="s">
        <v>72</v>
      </c>
      <c r="F15" s="10">
        <v>18</v>
      </c>
      <c r="G15" s="10" t="s">
        <v>27</v>
      </c>
      <c r="H15" s="9" t="s">
        <v>73</v>
      </c>
      <c r="I15" s="9" t="s">
        <v>74</v>
      </c>
      <c r="J15" s="11" t="s">
        <v>75</v>
      </c>
      <c r="K15" s="27">
        <v>458299</v>
      </c>
      <c r="L15" s="12" t="s">
        <v>21</v>
      </c>
      <c r="M15" s="10" t="s">
        <v>22</v>
      </c>
      <c r="N15" s="10" t="s">
        <v>23</v>
      </c>
      <c r="O15" s="13"/>
    </row>
    <row r="16" spans="2:15" x14ac:dyDescent="0.25">
      <c r="B16" s="5"/>
      <c r="C16" s="9" t="s">
        <v>76</v>
      </c>
      <c r="D16" s="9" t="s">
        <v>77</v>
      </c>
      <c r="E16" s="9" t="s">
        <v>78</v>
      </c>
      <c r="F16" s="10">
        <v>11</v>
      </c>
      <c r="G16" s="10" t="s">
        <v>79</v>
      </c>
      <c r="H16" s="9" t="s">
        <v>80</v>
      </c>
      <c r="I16" s="9" t="s">
        <v>81</v>
      </c>
      <c r="J16" s="11" t="s">
        <v>61</v>
      </c>
      <c r="K16" s="27">
        <v>963238</v>
      </c>
      <c r="L16" s="12" t="s">
        <v>21</v>
      </c>
      <c r="M16" s="10" t="s">
        <v>82</v>
      </c>
      <c r="N16" s="10" t="s">
        <v>23</v>
      </c>
      <c r="O16" s="13"/>
    </row>
    <row r="17" spans="2:15" x14ac:dyDescent="0.25">
      <c r="B17" s="5"/>
      <c r="C17" s="9" t="s">
        <v>83</v>
      </c>
      <c r="D17" s="9" t="s">
        <v>84</v>
      </c>
      <c r="E17" s="9" t="s">
        <v>85</v>
      </c>
      <c r="F17" s="10">
        <v>18</v>
      </c>
      <c r="G17" s="10" t="s">
        <v>49</v>
      </c>
      <c r="H17" s="9" t="s">
        <v>86</v>
      </c>
      <c r="I17" s="9" t="s">
        <v>87</v>
      </c>
      <c r="J17" s="11" t="s">
        <v>20</v>
      </c>
      <c r="K17" s="27">
        <v>455538</v>
      </c>
      <c r="L17" s="12" t="s">
        <v>21</v>
      </c>
      <c r="M17" s="10" t="s">
        <v>22</v>
      </c>
      <c r="N17" s="10" t="s">
        <v>23</v>
      </c>
      <c r="O17" s="13"/>
    </row>
    <row r="18" spans="2:15" x14ac:dyDescent="0.25">
      <c r="B18" s="5"/>
      <c r="C18" s="9" t="s">
        <v>88</v>
      </c>
      <c r="D18" s="9" t="s">
        <v>89</v>
      </c>
      <c r="E18" s="9" t="s">
        <v>90</v>
      </c>
      <c r="F18" s="10">
        <v>17</v>
      </c>
      <c r="G18" s="10" t="s">
        <v>17</v>
      </c>
      <c r="H18" s="9" t="s">
        <v>18</v>
      </c>
      <c r="I18" s="9" t="s">
        <v>19</v>
      </c>
      <c r="J18" s="11" t="s">
        <v>20</v>
      </c>
      <c r="K18" s="27">
        <v>778472</v>
      </c>
      <c r="L18" s="12" t="s">
        <v>21</v>
      </c>
      <c r="M18" s="10" t="s">
        <v>22</v>
      </c>
      <c r="N18" s="10" t="s">
        <v>23</v>
      </c>
      <c r="O18" s="13"/>
    </row>
    <row r="19" spans="2:15" x14ac:dyDescent="0.25">
      <c r="B19" s="5"/>
      <c r="C19" s="9" t="s">
        <v>91</v>
      </c>
      <c r="D19" s="9" t="s">
        <v>92</v>
      </c>
      <c r="E19" s="9" t="s">
        <v>93</v>
      </c>
      <c r="F19" s="10">
        <v>18</v>
      </c>
      <c r="G19" s="10" t="s">
        <v>49</v>
      </c>
      <c r="H19" s="9" t="s">
        <v>18</v>
      </c>
      <c r="I19" s="9" t="s">
        <v>87</v>
      </c>
      <c r="J19" s="11" t="s">
        <v>20</v>
      </c>
      <c r="K19" s="27">
        <v>460657</v>
      </c>
      <c r="L19" s="12" t="s">
        <v>21</v>
      </c>
      <c r="M19" s="10" t="s">
        <v>22</v>
      </c>
      <c r="N19" s="10" t="s">
        <v>23</v>
      </c>
      <c r="O19" s="13"/>
    </row>
    <row r="20" spans="2:15" x14ac:dyDescent="0.25">
      <c r="B20" s="5"/>
      <c r="C20" s="9" t="s">
        <v>94</v>
      </c>
      <c r="D20" s="9" t="s">
        <v>95</v>
      </c>
      <c r="E20" s="9" t="s">
        <v>96</v>
      </c>
      <c r="F20" s="10">
        <v>17</v>
      </c>
      <c r="G20" s="10" t="s">
        <v>27</v>
      </c>
      <c r="H20" s="9" t="s">
        <v>18</v>
      </c>
      <c r="I20" s="9" t="s">
        <v>97</v>
      </c>
      <c r="J20" s="11" t="s">
        <v>20</v>
      </c>
      <c r="K20" s="27">
        <v>474489</v>
      </c>
      <c r="L20" s="12" t="s">
        <v>21</v>
      </c>
      <c r="M20" s="10" t="s">
        <v>22</v>
      </c>
      <c r="N20" s="10" t="s">
        <v>23</v>
      </c>
      <c r="O20" s="13"/>
    </row>
    <row r="21" spans="2:15" x14ac:dyDescent="0.25">
      <c r="B21" s="5"/>
      <c r="C21" s="9" t="s">
        <v>98</v>
      </c>
      <c r="D21" s="9" t="s">
        <v>99</v>
      </c>
      <c r="E21" s="9" t="s">
        <v>100</v>
      </c>
      <c r="F21" s="10">
        <v>8</v>
      </c>
      <c r="G21" s="10" t="s">
        <v>38</v>
      </c>
      <c r="H21" s="9" t="s">
        <v>101</v>
      </c>
      <c r="I21" s="9" t="s">
        <v>102</v>
      </c>
      <c r="J21" s="11" t="s">
        <v>75</v>
      </c>
      <c r="K21" s="27">
        <v>1896304</v>
      </c>
      <c r="L21" s="12" t="s">
        <v>21</v>
      </c>
      <c r="M21" s="10" t="s">
        <v>82</v>
      </c>
      <c r="N21" s="10" t="s">
        <v>23</v>
      </c>
      <c r="O21" s="13"/>
    </row>
    <row r="22" spans="2:15" x14ac:dyDescent="0.25">
      <c r="B22" s="5"/>
      <c r="C22" s="9" t="s">
        <v>25</v>
      </c>
      <c r="D22" s="9" t="s">
        <v>103</v>
      </c>
      <c r="E22" s="9" t="s">
        <v>104</v>
      </c>
      <c r="F22" s="10">
        <v>19</v>
      </c>
      <c r="G22" s="10" t="s">
        <v>49</v>
      </c>
      <c r="H22" s="9" t="s">
        <v>86</v>
      </c>
      <c r="I22" s="9" t="s">
        <v>19</v>
      </c>
      <c r="J22" s="11" t="s">
        <v>20</v>
      </c>
      <c r="K22" s="27">
        <v>471378</v>
      </c>
      <c r="L22" s="14" t="s">
        <v>21</v>
      </c>
      <c r="M22" s="10" t="s">
        <v>105</v>
      </c>
      <c r="N22" s="10" t="s">
        <v>23</v>
      </c>
      <c r="O22" s="13"/>
    </row>
    <row r="23" spans="2:15" x14ac:dyDescent="0.25">
      <c r="B23" s="5"/>
      <c r="C23" s="9" t="s">
        <v>25</v>
      </c>
      <c r="D23" s="9" t="s">
        <v>106</v>
      </c>
      <c r="E23" s="9" t="s">
        <v>107</v>
      </c>
      <c r="F23" s="10">
        <v>17</v>
      </c>
      <c r="G23" s="10" t="s">
        <v>17</v>
      </c>
      <c r="H23" s="9" t="s">
        <v>86</v>
      </c>
      <c r="I23" s="9" t="s">
        <v>19</v>
      </c>
      <c r="J23" s="11" t="s">
        <v>20</v>
      </c>
      <c r="K23" s="27">
        <v>517504</v>
      </c>
      <c r="L23" s="12" t="s">
        <v>21</v>
      </c>
      <c r="M23" s="10" t="s">
        <v>22</v>
      </c>
      <c r="N23" s="10" t="s">
        <v>23</v>
      </c>
      <c r="O23" s="13"/>
    </row>
    <row r="24" spans="2:15" x14ac:dyDescent="0.25">
      <c r="B24" s="5"/>
      <c r="C24" s="9" t="s">
        <v>108</v>
      </c>
      <c r="D24" s="9" t="s">
        <v>109</v>
      </c>
      <c r="E24" s="9" t="s">
        <v>110</v>
      </c>
      <c r="F24" s="10">
        <v>11</v>
      </c>
      <c r="G24" s="10" t="s">
        <v>79</v>
      </c>
      <c r="H24" s="9" t="s">
        <v>111</v>
      </c>
      <c r="I24" s="9" t="s">
        <v>112</v>
      </c>
      <c r="J24" s="11" t="s">
        <v>20</v>
      </c>
      <c r="K24" s="27">
        <v>956090</v>
      </c>
      <c r="L24" s="12" t="s">
        <v>21</v>
      </c>
      <c r="M24" s="10" t="s">
        <v>22</v>
      </c>
      <c r="N24" s="10" t="s">
        <v>23</v>
      </c>
      <c r="O24" s="13"/>
    </row>
    <row r="25" spans="2:15" x14ac:dyDescent="0.25">
      <c r="B25" s="5"/>
      <c r="C25" s="9" t="s">
        <v>113</v>
      </c>
      <c r="D25" s="9" t="s">
        <v>114</v>
      </c>
      <c r="E25" s="9" t="s">
        <v>115</v>
      </c>
      <c r="F25" s="10">
        <v>18</v>
      </c>
      <c r="G25" s="10" t="s">
        <v>49</v>
      </c>
      <c r="H25" s="9" t="s">
        <v>116</v>
      </c>
      <c r="I25" s="9" t="s">
        <v>19</v>
      </c>
      <c r="J25" s="11" t="s">
        <v>20</v>
      </c>
      <c r="K25" s="27">
        <v>518994</v>
      </c>
      <c r="L25" s="12" t="s">
        <v>21</v>
      </c>
      <c r="M25" s="10" t="s">
        <v>22</v>
      </c>
      <c r="N25" s="10" t="s">
        <v>23</v>
      </c>
      <c r="O25" s="13"/>
    </row>
    <row r="26" spans="2:15" x14ac:dyDescent="0.25">
      <c r="B26" s="5"/>
      <c r="C26" s="9" t="s">
        <v>117</v>
      </c>
      <c r="D26" s="9" t="s">
        <v>118</v>
      </c>
      <c r="E26" s="9" t="s">
        <v>119</v>
      </c>
      <c r="F26" s="10">
        <v>18</v>
      </c>
      <c r="G26" s="10" t="s">
        <v>27</v>
      </c>
      <c r="H26" s="9" t="s">
        <v>18</v>
      </c>
      <c r="I26" s="9" t="s">
        <v>120</v>
      </c>
      <c r="J26" s="11" t="s">
        <v>61</v>
      </c>
      <c r="K26" s="27">
        <v>458299</v>
      </c>
      <c r="L26" s="12" t="s">
        <v>21</v>
      </c>
      <c r="M26" s="10" t="s">
        <v>22</v>
      </c>
      <c r="N26" s="10" t="s">
        <v>23</v>
      </c>
      <c r="O26" s="13"/>
    </row>
    <row r="27" spans="2:15" x14ac:dyDescent="0.25">
      <c r="B27" s="5"/>
      <c r="C27" s="9" t="s">
        <v>121</v>
      </c>
      <c r="D27" s="9" t="s">
        <v>103</v>
      </c>
      <c r="E27" s="9" t="s">
        <v>122</v>
      </c>
      <c r="F27" s="10">
        <v>10</v>
      </c>
      <c r="G27" s="10" t="s">
        <v>58</v>
      </c>
      <c r="H27" s="9" t="s">
        <v>123</v>
      </c>
      <c r="I27" s="9" t="s">
        <v>124</v>
      </c>
      <c r="J27" s="11" t="s">
        <v>20</v>
      </c>
      <c r="K27" s="27">
        <v>1096007</v>
      </c>
      <c r="L27" s="12" t="s">
        <v>21</v>
      </c>
      <c r="M27" s="10" t="s">
        <v>22</v>
      </c>
      <c r="N27" s="10" t="s">
        <v>23</v>
      </c>
      <c r="O27" s="13"/>
    </row>
    <row r="28" spans="2:15" x14ac:dyDescent="0.25">
      <c r="B28" s="5"/>
      <c r="C28" s="9" t="s">
        <v>125</v>
      </c>
      <c r="D28" s="9" t="s">
        <v>126</v>
      </c>
      <c r="E28" s="9" t="s">
        <v>127</v>
      </c>
      <c r="F28" s="10">
        <v>11</v>
      </c>
      <c r="G28" s="10" t="s">
        <v>79</v>
      </c>
      <c r="H28" s="9" t="s">
        <v>128</v>
      </c>
      <c r="I28" s="9" t="s">
        <v>129</v>
      </c>
      <c r="J28" s="11" t="s">
        <v>20</v>
      </c>
      <c r="K28" s="27">
        <v>976272</v>
      </c>
      <c r="L28" s="12" t="s">
        <v>21</v>
      </c>
      <c r="M28" s="10" t="s">
        <v>22</v>
      </c>
      <c r="N28" s="10" t="s">
        <v>23</v>
      </c>
      <c r="O28" s="13"/>
    </row>
    <row r="29" spans="2:15" x14ac:dyDescent="0.25">
      <c r="B29" s="5"/>
      <c r="C29" s="9" t="s">
        <v>130</v>
      </c>
      <c r="D29" s="9" t="s">
        <v>131</v>
      </c>
      <c r="E29" s="9" t="s">
        <v>132</v>
      </c>
      <c r="F29" s="10">
        <v>6</v>
      </c>
      <c r="G29" s="10" t="s">
        <v>133</v>
      </c>
      <c r="H29" s="9" t="s">
        <v>134</v>
      </c>
      <c r="I29" s="9" t="s">
        <v>133</v>
      </c>
      <c r="J29" s="11" t="s">
        <v>61</v>
      </c>
      <c r="K29" s="27">
        <v>3978542</v>
      </c>
      <c r="L29" s="12" t="s">
        <v>21</v>
      </c>
      <c r="M29" s="10" t="s">
        <v>22</v>
      </c>
      <c r="N29" s="10" t="s">
        <v>23</v>
      </c>
      <c r="O29" s="13"/>
    </row>
    <row r="30" spans="2:15" x14ac:dyDescent="0.25">
      <c r="B30" s="5"/>
      <c r="C30" s="9" t="s">
        <v>135</v>
      </c>
      <c r="D30" s="9" t="s">
        <v>136</v>
      </c>
      <c r="E30" s="9" t="s">
        <v>137</v>
      </c>
      <c r="F30" s="10">
        <v>18</v>
      </c>
      <c r="G30" s="10" t="s">
        <v>27</v>
      </c>
      <c r="H30" s="9" t="s">
        <v>73</v>
      </c>
      <c r="I30" s="9" t="s">
        <v>138</v>
      </c>
      <c r="J30" s="11" t="s">
        <v>61</v>
      </c>
      <c r="K30" s="27">
        <v>442811</v>
      </c>
      <c r="L30" s="12" t="s">
        <v>21</v>
      </c>
      <c r="M30" s="10" t="s">
        <v>22</v>
      </c>
      <c r="N30" s="10" t="s">
        <v>23</v>
      </c>
      <c r="O30" s="13"/>
    </row>
    <row r="31" spans="2:15" x14ac:dyDescent="0.25">
      <c r="B31" s="5"/>
      <c r="C31" s="9" t="s">
        <v>139</v>
      </c>
      <c r="D31" s="9" t="s">
        <v>140</v>
      </c>
      <c r="E31" s="9" t="s">
        <v>141</v>
      </c>
      <c r="F31" s="10">
        <v>12</v>
      </c>
      <c r="G31" s="10" t="s">
        <v>79</v>
      </c>
      <c r="H31" s="9" t="s">
        <v>142</v>
      </c>
      <c r="I31" s="9" t="s">
        <v>143</v>
      </c>
      <c r="J31" s="11" t="s">
        <v>20</v>
      </c>
      <c r="K31" s="27">
        <v>812297</v>
      </c>
      <c r="L31" s="12" t="s">
        <v>21</v>
      </c>
      <c r="M31" s="10" t="s">
        <v>22</v>
      </c>
      <c r="N31" s="10" t="s">
        <v>23</v>
      </c>
      <c r="O31" s="13"/>
    </row>
    <row r="32" spans="2:15" x14ac:dyDescent="0.25">
      <c r="B32" s="5"/>
      <c r="C32" s="9" t="s">
        <v>144</v>
      </c>
      <c r="D32" s="9" t="s">
        <v>145</v>
      </c>
      <c r="E32" s="9" t="s">
        <v>146</v>
      </c>
      <c r="F32" s="10">
        <v>8</v>
      </c>
      <c r="G32" s="10" t="s">
        <v>38</v>
      </c>
      <c r="H32" s="9" t="s">
        <v>147</v>
      </c>
      <c r="I32" s="9" t="s">
        <v>148</v>
      </c>
      <c r="J32" s="15" t="s">
        <v>20</v>
      </c>
      <c r="K32" s="27">
        <v>1589954</v>
      </c>
      <c r="L32" s="12" t="s">
        <v>21</v>
      </c>
      <c r="M32" s="10" t="s">
        <v>22</v>
      </c>
      <c r="N32" s="10" t="s">
        <v>23</v>
      </c>
      <c r="O32" s="13"/>
    </row>
    <row r="33" spans="2:15" x14ac:dyDescent="0.25">
      <c r="B33" s="5"/>
      <c r="C33" s="9" t="s">
        <v>149</v>
      </c>
      <c r="D33" s="9" t="s">
        <v>84</v>
      </c>
      <c r="E33" s="9" t="s">
        <v>150</v>
      </c>
      <c r="F33" s="10">
        <v>14</v>
      </c>
      <c r="G33" s="10" t="s">
        <v>27</v>
      </c>
      <c r="H33" s="9" t="s">
        <v>151</v>
      </c>
      <c r="I33" s="9" t="s">
        <v>152</v>
      </c>
      <c r="J33" s="11" t="s">
        <v>61</v>
      </c>
      <c r="K33" s="27">
        <v>629770</v>
      </c>
      <c r="L33" s="12" t="s">
        <v>21</v>
      </c>
      <c r="M33" s="10" t="s">
        <v>22</v>
      </c>
      <c r="N33" s="10" t="s">
        <v>23</v>
      </c>
      <c r="O33" s="13"/>
    </row>
    <row r="34" spans="2:15" x14ac:dyDescent="0.25">
      <c r="B34" s="5"/>
      <c r="C34" s="9" t="s">
        <v>153</v>
      </c>
      <c r="D34" s="9" t="s">
        <v>154</v>
      </c>
      <c r="E34" s="9" t="s">
        <v>155</v>
      </c>
      <c r="F34" s="10">
        <v>17</v>
      </c>
      <c r="G34" s="10" t="s">
        <v>27</v>
      </c>
      <c r="H34" s="9" t="s">
        <v>18</v>
      </c>
      <c r="I34" s="9" t="s">
        <v>156</v>
      </c>
      <c r="J34" s="11" t="s">
        <v>61</v>
      </c>
      <c r="K34" s="27">
        <v>467746</v>
      </c>
      <c r="L34" s="12" t="s">
        <v>21</v>
      </c>
      <c r="M34" s="10" t="s">
        <v>22</v>
      </c>
      <c r="N34" s="10" t="s">
        <v>23</v>
      </c>
      <c r="O34" s="13"/>
    </row>
  </sheetData>
  <mergeCells count="1">
    <mergeCell ref="C1:O1"/>
  </mergeCells>
  <hyperlinks>
    <hyperlink ref="K30" location="'Asig. Planta'!A1" display="'Asig. Planta'!A1"/>
    <hyperlink ref="K28" location="'Asig. Planta'!A1" display="'Asig. Planta'!A1"/>
    <hyperlink ref="K27" location="'Asig. Planta'!A1" display="'Asig. Planta'!A1"/>
    <hyperlink ref="K26" location="'Asig. Planta'!A1" display="'Asig. Planta'!A1"/>
    <hyperlink ref="K25" location="'Asig. Planta'!A1" display="'Asig. Planta'!A1"/>
    <hyperlink ref="K24" location="'Asig. Planta'!A1" display="'Asig. Planta'!A1"/>
    <hyperlink ref="K23" location="'Asig. Planta'!A1" display="'Asig. Planta'!A1"/>
    <hyperlink ref="K20" location="'Asig. Planta'!A1" display="'Asig. Planta'!A1"/>
    <hyperlink ref="K19" location="'Asig. Planta'!A1" display="'Asig. Planta'!A1"/>
    <hyperlink ref="K31" location="'Asig. Planta'!A1" display="'Asig. Planta'!A1"/>
    <hyperlink ref="K33" location="'Asig. Planta'!A1" display="'Asig. Planta'!A1"/>
    <hyperlink ref="K34" location="'Asig. Planta'!A1" display="'Asig. Planta'!A1"/>
    <hyperlink ref="K18" location="'Asig. Planta'!A1" display="'Asig. Planta'!A1"/>
    <hyperlink ref="K17" location="'Asig. Planta'!A1" display="'Asig. Planta'!A1"/>
    <hyperlink ref="K15" location="'Asig. Planta'!A1" display="'Asig. Planta'!A1"/>
    <hyperlink ref="K14" location="'Asig. Planta'!A1" display="'Asig. Planta'!A1"/>
    <hyperlink ref="K13" location="'Asig. Planta'!A1" display="'Asig. Planta'!A1"/>
    <hyperlink ref="K12" location="'Asig. Planta'!A1" display="'Asig. Planta'!A1"/>
    <hyperlink ref="K10" location="'Asig. Planta'!A1" display="'Asig. Planta'!A1"/>
    <hyperlink ref="K7" location="'Asig. Planta'!A1" display="'Asig. Planta'!A1"/>
    <hyperlink ref="K5" location="'Asig. Planta'!A1" display="'Asig. Planta'!A1"/>
    <hyperlink ref="K11" location="'Asig. Planta'!A1" display="'Asig. Planta'!A1"/>
    <hyperlink ref="K22" location="'Asig. Contrata'!A1" display="'Asig. Contrata'!A1"/>
    <hyperlink ref="K32" location="'Asig. Planta'!A1" display="'Asig. Planta'!A1"/>
    <hyperlink ref="K29" location="'Asig. Planta'!A1" display="'Asig. Planta'!A1"/>
    <hyperlink ref="K9" location="'Asig. Planta'!A1" display="'Asig. Planta'!A1"/>
    <hyperlink ref="K21" location="'Asig. Planta'!A1" display="'Asig. Planta'!A1"/>
    <hyperlink ref="K5:K34" location="'ASIGNACIONES PLANTA'!A1" display="'ASIGNACIONES PLANTA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/>
  </sheetViews>
  <sheetFormatPr baseColWidth="10" defaultRowHeight="15" x14ac:dyDescent="0.25"/>
  <cols>
    <col min="1" max="1" width="2.7109375" bestFit="1" customWidth="1"/>
    <col min="2" max="2" width="13.28515625" bestFit="1" customWidth="1"/>
    <col min="3" max="3" width="11.140625" bestFit="1" customWidth="1"/>
    <col min="4" max="4" width="17.7109375" bestFit="1" customWidth="1"/>
    <col min="5" max="5" width="7.5703125" bestFit="1" customWidth="1"/>
    <col min="6" max="6" width="11.28515625" bestFit="1" customWidth="1"/>
    <col min="7" max="7" width="11" bestFit="1" customWidth="1"/>
    <col min="8" max="8" width="11.140625" bestFit="1" customWidth="1"/>
    <col min="9" max="9" width="10.42578125" bestFit="1" customWidth="1"/>
    <col min="10" max="10" width="9.85546875" bestFit="1" customWidth="1"/>
    <col min="11" max="12" width="11" bestFit="1" customWidth="1"/>
    <col min="13" max="13" width="11.28515625" bestFit="1" customWidth="1"/>
    <col min="14" max="15" width="10.42578125" bestFit="1" customWidth="1"/>
    <col min="16" max="16" width="11" bestFit="1" customWidth="1"/>
    <col min="17" max="17" width="11.28515625" bestFit="1" customWidth="1"/>
    <col min="18" max="18" width="11" bestFit="1" customWidth="1"/>
    <col min="19" max="19" width="10.85546875" bestFit="1" customWidth="1"/>
    <col min="20" max="20" width="11" bestFit="1" customWidth="1"/>
    <col min="21" max="21" width="10.85546875" bestFit="1" customWidth="1"/>
    <col min="22" max="22" width="9.140625" bestFit="1" customWidth="1"/>
  </cols>
  <sheetData>
    <row r="1" spans="1:22" x14ac:dyDescent="0.25">
      <c r="A1" t="s">
        <v>157</v>
      </c>
    </row>
    <row r="2" spans="1:22" ht="31.5" x14ac:dyDescent="0.25">
      <c r="H2" s="25" t="s">
        <v>184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4" spans="1:22" ht="51" x14ac:dyDescent="0.25">
      <c r="A4" s="5"/>
      <c r="B4" s="16" t="s">
        <v>1</v>
      </c>
      <c r="C4" s="16" t="s">
        <v>2</v>
      </c>
      <c r="D4" s="16" t="s">
        <v>3</v>
      </c>
      <c r="E4" s="16" t="s">
        <v>158</v>
      </c>
      <c r="F4" s="16" t="s">
        <v>159</v>
      </c>
      <c r="G4" s="16" t="s">
        <v>160</v>
      </c>
      <c r="H4" s="16" t="s">
        <v>161</v>
      </c>
      <c r="I4" s="16" t="s">
        <v>162</v>
      </c>
      <c r="J4" s="16" t="s">
        <v>163</v>
      </c>
      <c r="K4" s="16" t="s">
        <v>164</v>
      </c>
      <c r="L4" s="16" t="s">
        <v>165</v>
      </c>
      <c r="M4" s="16" t="s">
        <v>166</v>
      </c>
      <c r="N4" s="16" t="s">
        <v>167</v>
      </c>
      <c r="O4" s="16" t="s">
        <v>168</v>
      </c>
      <c r="P4" s="16" t="s">
        <v>169</v>
      </c>
      <c r="Q4" s="16" t="s">
        <v>170</v>
      </c>
      <c r="R4" s="16" t="s">
        <v>171</v>
      </c>
      <c r="S4" s="16" t="s">
        <v>172</v>
      </c>
      <c r="T4" s="16" t="s">
        <v>173</v>
      </c>
      <c r="U4" s="16" t="s">
        <v>174</v>
      </c>
      <c r="V4" s="16" t="s">
        <v>175</v>
      </c>
    </row>
    <row r="5" spans="1:22" x14ac:dyDescent="0.25">
      <c r="A5" s="5"/>
      <c r="B5" s="9" t="s">
        <v>14</v>
      </c>
      <c r="C5" s="9" t="s">
        <v>15</v>
      </c>
      <c r="D5" s="9" t="s">
        <v>16</v>
      </c>
      <c r="E5" s="17">
        <v>185210</v>
      </c>
      <c r="F5" s="17">
        <v>37042</v>
      </c>
      <c r="G5" s="17">
        <v>71031</v>
      </c>
      <c r="H5" s="17">
        <v>50286</v>
      </c>
      <c r="I5" s="17">
        <v>4606</v>
      </c>
      <c r="J5" s="17">
        <v>12334</v>
      </c>
      <c r="K5" s="17">
        <v>43340</v>
      </c>
      <c r="L5" s="17">
        <v>38894</v>
      </c>
      <c r="M5" s="17">
        <v>7408</v>
      </c>
      <c r="N5" s="17">
        <v>25287</v>
      </c>
      <c r="O5" s="17">
        <v>38436</v>
      </c>
      <c r="P5" s="17"/>
      <c r="Q5" s="17">
        <v>139392</v>
      </c>
      <c r="R5" s="17"/>
      <c r="S5" s="17"/>
      <c r="T5" s="17"/>
      <c r="U5" s="17"/>
      <c r="V5" s="17">
        <f t="shared" ref="V5:V34" si="0">SUM(E5:U5)</f>
        <v>653266</v>
      </c>
    </row>
    <row r="6" spans="1:22" x14ac:dyDescent="0.25">
      <c r="A6" s="5"/>
      <c r="B6" s="9" t="s">
        <v>24</v>
      </c>
      <c r="C6" s="9" t="s">
        <v>25</v>
      </c>
      <c r="D6" s="9" t="s">
        <v>26</v>
      </c>
      <c r="E6" s="17">
        <v>216154</v>
      </c>
      <c r="F6" s="17">
        <v>46473</v>
      </c>
      <c r="G6" s="17">
        <v>93543</v>
      </c>
      <c r="H6" s="17">
        <v>51304</v>
      </c>
      <c r="I6" s="17">
        <v>6612</v>
      </c>
      <c r="J6" s="17">
        <v>17574</v>
      </c>
      <c r="K6" s="17">
        <v>43340</v>
      </c>
      <c r="L6" s="17">
        <v>45392</v>
      </c>
      <c r="M6" s="17">
        <v>38908</v>
      </c>
      <c r="N6" s="17">
        <v>6112</v>
      </c>
      <c r="O6" s="17"/>
      <c r="P6" s="17"/>
      <c r="Q6" s="17"/>
      <c r="R6" s="17"/>
      <c r="S6" s="17"/>
      <c r="T6" s="17"/>
      <c r="U6" s="17"/>
      <c r="V6" s="17">
        <f t="shared" si="0"/>
        <v>565412</v>
      </c>
    </row>
    <row r="7" spans="1:22" x14ac:dyDescent="0.25">
      <c r="A7" s="5"/>
      <c r="B7" s="9" t="s">
        <v>30</v>
      </c>
      <c r="C7" s="9" t="s">
        <v>31</v>
      </c>
      <c r="D7" s="9" t="s">
        <v>32</v>
      </c>
      <c r="E7" s="17">
        <v>272283</v>
      </c>
      <c r="F7" s="17">
        <v>58541</v>
      </c>
      <c r="G7" s="17">
        <v>207184</v>
      </c>
      <c r="H7" s="17">
        <v>61887</v>
      </c>
      <c r="I7" s="17">
        <v>15840</v>
      </c>
      <c r="J7" s="17">
        <v>40709</v>
      </c>
      <c r="K7" s="17">
        <v>43340</v>
      </c>
      <c r="L7" s="17">
        <v>57179</v>
      </c>
      <c r="M7" s="17">
        <v>59902</v>
      </c>
      <c r="N7" s="17">
        <v>15772</v>
      </c>
      <c r="O7" s="17"/>
      <c r="P7" s="17"/>
      <c r="Q7" s="17"/>
      <c r="R7" s="17">
        <v>10420</v>
      </c>
      <c r="S7" s="17"/>
      <c r="T7" s="17"/>
      <c r="U7" s="17"/>
      <c r="V7" s="17">
        <f t="shared" si="0"/>
        <v>843057</v>
      </c>
    </row>
    <row r="8" spans="1:22" x14ac:dyDescent="0.25">
      <c r="A8" s="5"/>
      <c r="B8" s="9" t="s">
        <v>176</v>
      </c>
      <c r="C8" s="9" t="s">
        <v>36</v>
      </c>
      <c r="D8" s="9" t="s">
        <v>37</v>
      </c>
      <c r="E8" s="17">
        <v>317548</v>
      </c>
      <c r="F8" s="17">
        <v>68273</v>
      </c>
      <c r="G8" s="17">
        <v>371469</v>
      </c>
      <c r="H8" s="17">
        <v>16631</v>
      </c>
      <c r="I8" s="17">
        <v>26639</v>
      </c>
      <c r="J8" s="17">
        <v>64579</v>
      </c>
      <c r="K8" s="17">
        <v>26233</v>
      </c>
      <c r="L8" s="17">
        <v>66685</v>
      </c>
      <c r="M8" s="17"/>
      <c r="N8" s="17">
        <v>49863</v>
      </c>
      <c r="O8" s="17">
        <v>16319</v>
      </c>
      <c r="P8" s="17"/>
      <c r="Q8" s="17"/>
      <c r="R8" s="17"/>
      <c r="S8" s="17"/>
      <c r="T8" s="17"/>
      <c r="U8" s="17"/>
      <c r="V8" s="17">
        <f t="shared" si="0"/>
        <v>1024239</v>
      </c>
    </row>
    <row r="9" spans="1:22" x14ac:dyDescent="0.25">
      <c r="A9" s="5"/>
      <c r="B9" s="9" t="s">
        <v>41</v>
      </c>
      <c r="C9" s="9" t="s">
        <v>42</v>
      </c>
      <c r="D9" s="9" t="s">
        <v>43</v>
      </c>
      <c r="E9" s="17">
        <v>317548</v>
      </c>
      <c r="F9" s="17">
        <v>68273</v>
      </c>
      <c r="G9" s="17">
        <v>371469</v>
      </c>
      <c r="H9" s="17">
        <v>16631</v>
      </c>
      <c r="I9" s="17">
        <v>26639</v>
      </c>
      <c r="J9" s="17">
        <v>64579</v>
      </c>
      <c r="K9" s="17">
        <v>26233</v>
      </c>
      <c r="L9" s="17">
        <v>66685</v>
      </c>
      <c r="M9" s="17"/>
      <c r="N9" s="17">
        <v>49863</v>
      </c>
      <c r="O9" s="17"/>
      <c r="P9" s="17"/>
      <c r="Q9" s="17">
        <v>200421</v>
      </c>
      <c r="R9" s="17"/>
      <c r="S9" s="17"/>
      <c r="T9" s="17"/>
      <c r="U9" s="17"/>
      <c r="V9" s="17">
        <f t="shared" si="0"/>
        <v>1208341</v>
      </c>
    </row>
    <row r="10" spans="1:22" x14ac:dyDescent="0.25">
      <c r="A10" s="5"/>
      <c r="B10" s="9" t="s">
        <v>46</v>
      </c>
      <c r="C10" s="9" t="s">
        <v>47</v>
      </c>
      <c r="D10" s="9" t="s">
        <v>48</v>
      </c>
      <c r="E10" s="17">
        <v>160190</v>
      </c>
      <c r="F10" s="17">
        <v>32038</v>
      </c>
      <c r="G10" s="17">
        <v>75236</v>
      </c>
      <c r="H10" s="17">
        <v>52414</v>
      </c>
      <c r="I10" s="17">
        <v>4230</v>
      </c>
      <c r="J10" s="17">
        <v>11435</v>
      </c>
      <c r="K10" s="17">
        <v>43340</v>
      </c>
      <c r="L10" s="17">
        <v>33640</v>
      </c>
      <c r="M10" s="17">
        <v>3204</v>
      </c>
      <c r="N10" s="17">
        <v>21684</v>
      </c>
      <c r="O10" s="17">
        <v>29738</v>
      </c>
      <c r="P10" s="17"/>
      <c r="Q10" s="17">
        <v>46464</v>
      </c>
      <c r="R10" s="17"/>
      <c r="S10" s="17"/>
      <c r="T10" s="17"/>
      <c r="U10" s="17"/>
      <c r="V10" s="17">
        <f t="shared" si="0"/>
        <v>513613</v>
      </c>
    </row>
    <row r="11" spans="1:22" x14ac:dyDescent="0.25">
      <c r="A11" s="5"/>
      <c r="B11" s="9" t="s">
        <v>50</v>
      </c>
      <c r="C11" s="9" t="s">
        <v>51</v>
      </c>
      <c r="D11" s="9" t="s">
        <v>52</v>
      </c>
      <c r="E11" s="17">
        <v>317548</v>
      </c>
      <c r="F11" s="17">
        <v>68273</v>
      </c>
      <c r="G11" s="17">
        <v>371469</v>
      </c>
      <c r="H11" s="17">
        <v>16631</v>
      </c>
      <c r="I11" s="17">
        <v>26639</v>
      </c>
      <c r="J11" s="17">
        <v>64579</v>
      </c>
      <c r="K11" s="17">
        <v>26233</v>
      </c>
      <c r="L11" s="17">
        <v>66685</v>
      </c>
      <c r="M11" s="17"/>
      <c r="N11" s="17">
        <v>58929</v>
      </c>
      <c r="O11" s="17">
        <v>27198</v>
      </c>
      <c r="P11" s="17"/>
      <c r="Q11" s="17"/>
      <c r="R11" s="17"/>
      <c r="S11" s="17"/>
      <c r="T11" s="17"/>
      <c r="U11" s="17"/>
      <c r="V11" s="17">
        <f t="shared" si="0"/>
        <v>1044184</v>
      </c>
    </row>
    <row r="12" spans="1:22" x14ac:dyDescent="0.25">
      <c r="A12" s="5"/>
      <c r="B12" s="9" t="s">
        <v>55</v>
      </c>
      <c r="C12" s="9" t="s">
        <v>56</v>
      </c>
      <c r="D12" s="9" t="s">
        <v>57</v>
      </c>
      <c r="E12" s="17">
        <v>294050</v>
      </c>
      <c r="F12" s="17">
        <v>63221</v>
      </c>
      <c r="G12" s="17">
        <v>280688</v>
      </c>
      <c r="H12" s="17">
        <v>16631</v>
      </c>
      <c r="I12" s="17">
        <v>19829</v>
      </c>
      <c r="J12" s="17">
        <v>48134</v>
      </c>
      <c r="K12" s="17">
        <v>26233</v>
      </c>
      <c r="L12" s="17">
        <v>61750</v>
      </c>
      <c r="M12" s="17">
        <v>35286</v>
      </c>
      <c r="N12" s="17"/>
      <c r="O12" s="17"/>
      <c r="P12" s="17"/>
      <c r="Q12" s="17"/>
      <c r="R12" s="17"/>
      <c r="S12" s="17"/>
      <c r="T12" s="17"/>
      <c r="U12" s="17"/>
      <c r="V12" s="17">
        <f t="shared" si="0"/>
        <v>845822</v>
      </c>
    </row>
    <row r="13" spans="1:22" x14ac:dyDescent="0.25">
      <c r="A13" s="5"/>
      <c r="B13" s="9" t="s">
        <v>62</v>
      </c>
      <c r="C13" s="9" t="s">
        <v>63</v>
      </c>
      <c r="D13" s="9" t="s">
        <v>64</v>
      </c>
      <c r="E13" s="17">
        <v>233405</v>
      </c>
      <c r="F13" s="17">
        <v>50182</v>
      </c>
      <c r="G13" s="17">
        <v>116461</v>
      </c>
      <c r="H13" s="17">
        <v>59576</v>
      </c>
      <c r="I13" s="17">
        <v>8450</v>
      </c>
      <c r="J13" s="17">
        <v>22660</v>
      </c>
      <c r="K13" s="17">
        <v>43340</v>
      </c>
      <c r="L13" s="17">
        <v>49015</v>
      </c>
      <c r="M13" s="17">
        <v>42013</v>
      </c>
      <c r="N13" s="17"/>
      <c r="O13" s="17"/>
      <c r="P13" s="17"/>
      <c r="Q13" s="17">
        <v>46464</v>
      </c>
      <c r="R13" s="17"/>
      <c r="S13" s="17"/>
      <c r="T13" s="17"/>
      <c r="U13" s="17"/>
      <c r="V13" s="17">
        <f t="shared" si="0"/>
        <v>671566</v>
      </c>
    </row>
    <row r="14" spans="1:22" x14ac:dyDescent="0.25">
      <c r="A14" s="5"/>
      <c r="B14" s="9" t="s">
        <v>67</v>
      </c>
      <c r="C14" s="9" t="s">
        <v>14</v>
      </c>
      <c r="D14" s="9" t="s">
        <v>68</v>
      </c>
      <c r="E14" s="17">
        <v>199959</v>
      </c>
      <c r="F14" s="17">
        <v>42991</v>
      </c>
      <c r="G14" s="17">
        <v>91870</v>
      </c>
      <c r="H14" s="17">
        <v>54053</v>
      </c>
      <c r="I14" s="17">
        <v>6423</v>
      </c>
      <c r="J14" s="17">
        <v>17116</v>
      </c>
      <c r="K14" s="17">
        <v>43340</v>
      </c>
      <c r="L14" s="17">
        <v>41991</v>
      </c>
      <c r="M14" s="17">
        <v>23995</v>
      </c>
      <c r="N14" s="17">
        <v>11520</v>
      </c>
      <c r="O14" s="17"/>
      <c r="P14" s="17"/>
      <c r="Q14" s="17"/>
      <c r="R14" s="17"/>
      <c r="S14" s="17"/>
      <c r="T14" s="17"/>
      <c r="U14" s="17"/>
      <c r="V14" s="17">
        <f t="shared" si="0"/>
        <v>533258</v>
      </c>
    </row>
    <row r="15" spans="1:22" x14ac:dyDescent="0.25">
      <c r="A15" s="5"/>
      <c r="B15" s="9" t="s">
        <v>67</v>
      </c>
      <c r="C15" s="9" t="s">
        <v>71</v>
      </c>
      <c r="D15" s="9" t="s">
        <v>72</v>
      </c>
      <c r="E15" s="17">
        <v>171491</v>
      </c>
      <c r="F15" s="17">
        <v>36871</v>
      </c>
      <c r="G15" s="17">
        <v>68789</v>
      </c>
      <c r="H15" s="17">
        <v>50286</v>
      </c>
      <c r="I15" s="17">
        <v>4163</v>
      </c>
      <c r="J15" s="17">
        <v>11279</v>
      </c>
      <c r="K15" s="17">
        <v>43340</v>
      </c>
      <c r="L15" s="17">
        <v>36013</v>
      </c>
      <c r="M15" s="17">
        <v>20579</v>
      </c>
      <c r="N15" s="17"/>
      <c r="O15" s="17"/>
      <c r="P15" s="17"/>
      <c r="Q15" s="17">
        <v>15488</v>
      </c>
      <c r="R15" s="17"/>
      <c r="S15" s="17"/>
      <c r="T15" s="17"/>
      <c r="U15" s="17"/>
      <c r="V15" s="17">
        <f t="shared" si="0"/>
        <v>458299</v>
      </c>
    </row>
    <row r="16" spans="1:22" x14ac:dyDescent="0.25">
      <c r="A16" s="5"/>
      <c r="B16" s="9" t="s">
        <v>177</v>
      </c>
      <c r="C16" s="9" t="s">
        <v>178</v>
      </c>
      <c r="D16" s="9" t="s">
        <v>78</v>
      </c>
      <c r="E16" s="17">
        <v>294050</v>
      </c>
      <c r="F16" s="17">
        <v>63221</v>
      </c>
      <c r="G16" s="17">
        <v>280688</v>
      </c>
      <c r="H16" s="17">
        <v>16631</v>
      </c>
      <c r="I16" s="17">
        <v>19829</v>
      </c>
      <c r="J16" s="17">
        <v>48134</v>
      </c>
      <c r="K16" s="17">
        <v>26233</v>
      </c>
      <c r="L16" s="17">
        <v>61750</v>
      </c>
      <c r="M16" s="17"/>
      <c r="N16" s="17"/>
      <c r="O16" s="17"/>
      <c r="P16" s="17"/>
      <c r="Q16" s="17">
        <v>152702</v>
      </c>
      <c r="R16" s="17"/>
      <c r="S16" s="17"/>
      <c r="T16" s="17"/>
      <c r="U16" s="17"/>
      <c r="V16" s="17">
        <f t="shared" si="0"/>
        <v>963238</v>
      </c>
    </row>
    <row r="17" spans="1:22" x14ac:dyDescent="0.25">
      <c r="A17" s="5" t="s">
        <v>179</v>
      </c>
      <c r="B17" s="9" t="s">
        <v>83</v>
      </c>
      <c r="C17" s="9" t="s">
        <v>84</v>
      </c>
      <c r="D17" s="9" t="s">
        <v>85</v>
      </c>
      <c r="E17" s="17">
        <v>171491</v>
      </c>
      <c r="F17" s="17">
        <v>34298</v>
      </c>
      <c r="G17" s="17">
        <v>68789</v>
      </c>
      <c r="H17" s="17">
        <v>50286</v>
      </c>
      <c r="I17" s="17">
        <v>4163</v>
      </c>
      <c r="J17" s="17">
        <v>11279</v>
      </c>
      <c r="K17" s="17">
        <v>43340</v>
      </c>
      <c r="L17" s="17">
        <v>36013</v>
      </c>
      <c r="M17" s="17">
        <v>34298</v>
      </c>
      <c r="N17" s="17">
        <v>1581</v>
      </c>
      <c r="O17" s="17"/>
      <c r="P17" s="17"/>
      <c r="Q17" s="17"/>
      <c r="R17" s="17"/>
      <c r="S17" s="17"/>
      <c r="T17" s="17"/>
      <c r="U17" s="17"/>
      <c r="V17" s="17">
        <f t="shared" si="0"/>
        <v>455538</v>
      </c>
    </row>
    <row r="18" spans="1:22" x14ac:dyDescent="0.25">
      <c r="A18" s="5"/>
      <c r="B18" s="9" t="s">
        <v>88</v>
      </c>
      <c r="C18" s="9" t="s">
        <v>89</v>
      </c>
      <c r="D18" s="9" t="s">
        <v>90</v>
      </c>
      <c r="E18" s="17">
        <v>185210</v>
      </c>
      <c r="F18" s="17">
        <v>37042</v>
      </c>
      <c r="G18" s="17">
        <v>71031</v>
      </c>
      <c r="H18" s="17">
        <v>50286</v>
      </c>
      <c r="I18" s="17">
        <v>4606</v>
      </c>
      <c r="J18" s="17">
        <v>12334</v>
      </c>
      <c r="K18" s="17">
        <v>43340</v>
      </c>
      <c r="L18" s="17">
        <v>38894</v>
      </c>
      <c r="M18" s="17">
        <v>37042</v>
      </c>
      <c r="N18" s="17">
        <v>13486</v>
      </c>
      <c r="O18" s="17">
        <v>14161</v>
      </c>
      <c r="P18" s="17"/>
      <c r="Q18" s="17">
        <v>271040</v>
      </c>
      <c r="R18" s="17"/>
      <c r="S18" s="17"/>
      <c r="T18" s="17"/>
      <c r="U18" s="17"/>
      <c r="V18" s="17">
        <f t="shared" si="0"/>
        <v>778472</v>
      </c>
    </row>
    <row r="19" spans="1:22" x14ac:dyDescent="0.25">
      <c r="A19" s="18"/>
      <c r="B19" s="9" t="s">
        <v>91</v>
      </c>
      <c r="C19" s="9" t="s">
        <v>92</v>
      </c>
      <c r="D19" s="9" t="s">
        <v>93</v>
      </c>
      <c r="E19" s="17">
        <v>171491</v>
      </c>
      <c r="F19" s="17">
        <v>34298</v>
      </c>
      <c r="G19" s="17">
        <v>68789</v>
      </c>
      <c r="H19" s="17">
        <v>50286</v>
      </c>
      <c r="I19" s="17">
        <v>4163</v>
      </c>
      <c r="J19" s="17">
        <v>11279</v>
      </c>
      <c r="K19" s="17">
        <v>43340</v>
      </c>
      <c r="L19" s="17">
        <v>36013</v>
      </c>
      <c r="M19" s="17">
        <v>6860</v>
      </c>
      <c r="N19" s="17">
        <v>3162</v>
      </c>
      <c r="O19" s="17"/>
      <c r="P19" s="17"/>
      <c r="Q19" s="17">
        <v>30976</v>
      </c>
      <c r="R19" s="17"/>
      <c r="S19" s="17"/>
      <c r="T19" s="17"/>
      <c r="U19" s="17"/>
      <c r="V19" s="17">
        <f t="shared" si="0"/>
        <v>460657</v>
      </c>
    </row>
    <row r="20" spans="1:22" x14ac:dyDescent="0.25">
      <c r="A20" s="18"/>
      <c r="B20" s="9" t="s">
        <v>94</v>
      </c>
      <c r="C20" s="9" t="s">
        <v>95</v>
      </c>
      <c r="D20" s="9" t="s">
        <v>96</v>
      </c>
      <c r="E20" s="17">
        <v>185210</v>
      </c>
      <c r="F20" s="17">
        <v>39820</v>
      </c>
      <c r="G20" s="17">
        <v>71031</v>
      </c>
      <c r="H20" s="17">
        <v>50286</v>
      </c>
      <c r="I20" s="17">
        <v>4606</v>
      </c>
      <c r="J20" s="17">
        <v>12334</v>
      </c>
      <c r="K20" s="17">
        <v>43340</v>
      </c>
      <c r="L20" s="17">
        <v>38894</v>
      </c>
      <c r="M20" s="17">
        <v>22225</v>
      </c>
      <c r="N20" s="17">
        <v>6743</v>
      </c>
      <c r="O20" s="17"/>
      <c r="P20" s="17"/>
      <c r="Q20" s="17"/>
      <c r="R20" s="17"/>
      <c r="S20" s="17"/>
      <c r="T20" s="17"/>
      <c r="U20" s="17"/>
      <c r="V20" s="17">
        <f t="shared" si="0"/>
        <v>474489</v>
      </c>
    </row>
    <row r="21" spans="1:22" x14ac:dyDescent="0.25">
      <c r="A21" s="5"/>
      <c r="B21" s="9" t="s">
        <v>180</v>
      </c>
      <c r="C21" s="9" t="s">
        <v>99</v>
      </c>
      <c r="D21" s="9" t="s">
        <v>100</v>
      </c>
      <c r="E21" s="17">
        <v>371389</v>
      </c>
      <c r="F21" s="17">
        <v>79849</v>
      </c>
      <c r="G21" s="17">
        <v>639574</v>
      </c>
      <c r="H21" s="17">
        <v>16630</v>
      </c>
      <c r="I21" s="17">
        <v>46727</v>
      </c>
      <c r="J21" s="17">
        <v>113340</v>
      </c>
      <c r="K21" s="17">
        <v>26233</v>
      </c>
      <c r="L21" s="17">
        <v>77992</v>
      </c>
      <c r="M21" s="17"/>
      <c r="N21" s="17"/>
      <c r="O21" s="17"/>
      <c r="P21" s="17"/>
      <c r="Q21" s="17">
        <v>19088</v>
      </c>
      <c r="R21" s="17"/>
      <c r="S21" s="19">
        <v>303289</v>
      </c>
      <c r="T21" s="19">
        <v>202193</v>
      </c>
      <c r="U21" s="19"/>
      <c r="V21" s="17">
        <f t="shared" si="0"/>
        <v>1896304</v>
      </c>
    </row>
    <row r="22" spans="1:22" x14ac:dyDescent="0.25">
      <c r="A22" s="5"/>
      <c r="B22" s="9" t="s">
        <v>25</v>
      </c>
      <c r="C22" s="9" t="s">
        <v>103</v>
      </c>
      <c r="D22" s="9" t="s">
        <v>104</v>
      </c>
      <c r="E22" s="17">
        <v>160190</v>
      </c>
      <c r="F22" s="17">
        <v>32038</v>
      </c>
      <c r="G22" s="17">
        <v>75236</v>
      </c>
      <c r="H22" s="17">
        <v>52414</v>
      </c>
      <c r="I22" s="17">
        <v>4230</v>
      </c>
      <c r="J22" s="17">
        <v>11435</v>
      </c>
      <c r="K22" s="17">
        <v>43340</v>
      </c>
      <c r="L22" s="17">
        <v>33640</v>
      </c>
      <c r="M22" s="17"/>
      <c r="N22" s="17">
        <v>4647</v>
      </c>
      <c r="O22" s="17"/>
      <c r="P22" s="17"/>
      <c r="Q22" s="17">
        <v>54208</v>
      </c>
      <c r="R22" s="17"/>
      <c r="S22" s="17"/>
      <c r="T22" s="17"/>
      <c r="U22" s="17"/>
      <c r="V22" s="17">
        <f t="shared" si="0"/>
        <v>471378</v>
      </c>
    </row>
    <row r="23" spans="1:22" x14ac:dyDescent="0.25">
      <c r="A23" s="5"/>
      <c r="B23" s="9" t="s">
        <v>25</v>
      </c>
      <c r="C23" s="9" t="s">
        <v>106</v>
      </c>
      <c r="D23" s="9" t="s">
        <v>107</v>
      </c>
      <c r="E23" s="17">
        <v>185210</v>
      </c>
      <c r="F23" s="17">
        <v>37042</v>
      </c>
      <c r="G23" s="17">
        <v>71031</v>
      </c>
      <c r="H23" s="17">
        <v>50286</v>
      </c>
      <c r="I23" s="17">
        <v>4606</v>
      </c>
      <c r="J23" s="17">
        <v>12334</v>
      </c>
      <c r="K23" s="17">
        <v>43340</v>
      </c>
      <c r="L23" s="17">
        <v>38894</v>
      </c>
      <c r="M23" s="17">
        <v>37042</v>
      </c>
      <c r="N23" s="17">
        <v>6743</v>
      </c>
      <c r="O23" s="17"/>
      <c r="P23" s="17"/>
      <c r="Q23" s="17">
        <v>30976</v>
      </c>
      <c r="R23" s="17"/>
      <c r="S23" s="17"/>
      <c r="T23" s="17"/>
      <c r="U23" s="17"/>
      <c r="V23" s="17">
        <f t="shared" si="0"/>
        <v>517504</v>
      </c>
    </row>
    <row r="24" spans="1:22" x14ac:dyDescent="0.25">
      <c r="A24" s="5"/>
      <c r="B24" s="9" t="s">
        <v>108</v>
      </c>
      <c r="C24" s="9" t="s">
        <v>109</v>
      </c>
      <c r="D24" s="9" t="s">
        <v>110</v>
      </c>
      <c r="E24" s="17">
        <v>294050</v>
      </c>
      <c r="F24" s="17">
        <v>63221</v>
      </c>
      <c r="G24" s="17">
        <v>280688</v>
      </c>
      <c r="H24" s="17">
        <v>16631</v>
      </c>
      <c r="I24" s="17">
        <v>19829</v>
      </c>
      <c r="J24" s="17">
        <v>48134</v>
      </c>
      <c r="K24" s="17">
        <v>26233</v>
      </c>
      <c r="L24" s="17">
        <v>61750</v>
      </c>
      <c r="M24" s="17">
        <v>52929</v>
      </c>
      <c r="N24" s="17">
        <v>45374</v>
      </c>
      <c r="O24" s="17">
        <v>9075</v>
      </c>
      <c r="P24" s="17"/>
      <c r="Q24" s="17">
        <v>38176</v>
      </c>
      <c r="R24" s="17"/>
      <c r="S24" s="17"/>
      <c r="T24" s="17"/>
      <c r="U24" s="17"/>
      <c r="V24" s="17">
        <f t="shared" si="0"/>
        <v>956090</v>
      </c>
    </row>
    <row r="25" spans="1:22" x14ac:dyDescent="0.25">
      <c r="A25" s="5"/>
      <c r="B25" s="9" t="s">
        <v>113</v>
      </c>
      <c r="C25" s="9" t="s">
        <v>114</v>
      </c>
      <c r="D25" s="9" t="s">
        <v>115</v>
      </c>
      <c r="E25" s="17">
        <v>171491</v>
      </c>
      <c r="F25" s="17">
        <v>34298</v>
      </c>
      <c r="G25" s="17">
        <v>68789</v>
      </c>
      <c r="H25" s="17">
        <v>50286</v>
      </c>
      <c r="I25" s="17">
        <v>4163</v>
      </c>
      <c r="J25" s="17">
        <v>11279</v>
      </c>
      <c r="K25" s="17">
        <v>43340</v>
      </c>
      <c r="L25" s="17">
        <v>36013</v>
      </c>
      <c r="M25" s="17">
        <v>17149</v>
      </c>
      <c r="N25" s="17">
        <v>12646</v>
      </c>
      <c r="O25" s="17">
        <v>7588</v>
      </c>
      <c r="P25" s="17"/>
      <c r="Q25" s="17">
        <v>61952</v>
      </c>
      <c r="R25" s="17"/>
      <c r="S25" s="17"/>
      <c r="T25" s="17"/>
      <c r="U25" s="17"/>
      <c r="V25" s="17">
        <f t="shared" si="0"/>
        <v>518994</v>
      </c>
    </row>
    <row r="26" spans="1:22" x14ac:dyDescent="0.25">
      <c r="A26" s="5" t="s">
        <v>181</v>
      </c>
      <c r="B26" s="9" t="s">
        <v>117</v>
      </c>
      <c r="C26" s="9" t="s">
        <v>118</v>
      </c>
      <c r="D26" s="9" t="s">
        <v>119</v>
      </c>
      <c r="E26" s="17">
        <v>171491</v>
      </c>
      <c r="F26" s="17">
        <v>36871</v>
      </c>
      <c r="G26" s="17">
        <v>68789</v>
      </c>
      <c r="H26" s="17">
        <v>50286</v>
      </c>
      <c r="I26" s="17">
        <v>4163</v>
      </c>
      <c r="J26" s="17">
        <v>11279</v>
      </c>
      <c r="K26" s="17">
        <v>43340</v>
      </c>
      <c r="L26" s="17">
        <v>36013</v>
      </c>
      <c r="M26" s="17">
        <v>20579</v>
      </c>
      <c r="N26" s="17"/>
      <c r="O26" s="17"/>
      <c r="P26" s="17"/>
      <c r="Q26" s="17">
        <v>15488</v>
      </c>
      <c r="R26" s="17"/>
      <c r="S26" s="17"/>
      <c r="T26" s="17"/>
      <c r="U26" s="17"/>
      <c r="V26" s="17">
        <f t="shared" si="0"/>
        <v>458299</v>
      </c>
    </row>
    <row r="27" spans="1:22" x14ac:dyDescent="0.25">
      <c r="A27" s="5"/>
      <c r="B27" s="9" t="s">
        <v>121</v>
      </c>
      <c r="C27" s="9" t="s">
        <v>103</v>
      </c>
      <c r="D27" s="9" t="s">
        <v>122</v>
      </c>
      <c r="E27" s="17">
        <v>317548</v>
      </c>
      <c r="F27" s="17">
        <v>68273</v>
      </c>
      <c r="G27" s="17">
        <v>371469</v>
      </c>
      <c r="H27" s="17">
        <v>16631</v>
      </c>
      <c r="I27" s="17">
        <v>26639</v>
      </c>
      <c r="J27" s="17">
        <v>64579</v>
      </c>
      <c r="K27" s="17">
        <v>26233</v>
      </c>
      <c r="L27" s="17">
        <v>66685</v>
      </c>
      <c r="M27" s="17">
        <v>63510</v>
      </c>
      <c r="N27" s="17">
        <v>36264</v>
      </c>
      <c r="O27" s="17"/>
      <c r="P27" s="17"/>
      <c r="Q27" s="17">
        <v>38176</v>
      </c>
      <c r="R27" s="17"/>
      <c r="S27" s="17"/>
      <c r="T27" s="17"/>
      <c r="U27" s="17"/>
      <c r="V27" s="17">
        <f t="shared" si="0"/>
        <v>1096007</v>
      </c>
    </row>
    <row r="28" spans="1:22" x14ac:dyDescent="0.25">
      <c r="A28" s="5"/>
      <c r="B28" s="9" t="s">
        <v>125</v>
      </c>
      <c r="C28" s="9" t="s">
        <v>126</v>
      </c>
      <c r="D28" s="9" t="s">
        <v>127</v>
      </c>
      <c r="E28" s="17">
        <v>294050</v>
      </c>
      <c r="F28" s="17">
        <v>63221</v>
      </c>
      <c r="G28" s="17">
        <v>280688</v>
      </c>
      <c r="H28" s="17">
        <v>16631</v>
      </c>
      <c r="I28" s="17">
        <v>19829</v>
      </c>
      <c r="J28" s="17">
        <v>48134</v>
      </c>
      <c r="K28" s="17">
        <v>26233</v>
      </c>
      <c r="L28" s="17">
        <v>61750</v>
      </c>
      <c r="M28" s="17">
        <v>41167</v>
      </c>
      <c r="N28" s="17">
        <v>49155</v>
      </c>
      <c r="O28" s="17">
        <v>18150</v>
      </c>
      <c r="P28" s="17"/>
      <c r="Q28" s="17">
        <v>57264</v>
      </c>
      <c r="R28" s="17"/>
      <c r="S28" s="17"/>
      <c r="T28" s="17"/>
      <c r="U28" s="17"/>
      <c r="V28" s="17">
        <f t="shared" si="0"/>
        <v>976272</v>
      </c>
    </row>
    <row r="29" spans="1:22" x14ac:dyDescent="0.25">
      <c r="A29" s="5"/>
      <c r="B29" s="9" t="s">
        <v>182</v>
      </c>
      <c r="C29" s="9" t="s">
        <v>131</v>
      </c>
      <c r="D29" s="9" t="s">
        <v>132</v>
      </c>
      <c r="E29" s="17">
        <v>440593</v>
      </c>
      <c r="F29" s="17">
        <v>94727</v>
      </c>
      <c r="G29" s="17">
        <v>1110780</v>
      </c>
      <c r="H29" s="17">
        <v>16631</v>
      </c>
      <c r="I29" s="17">
        <v>82117</v>
      </c>
      <c r="J29" s="17">
        <v>215487</v>
      </c>
      <c r="K29" s="17"/>
      <c r="L29" s="17">
        <v>92525</v>
      </c>
      <c r="M29" s="17"/>
      <c r="N29" s="17"/>
      <c r="O29" s="17"/>
      <c r="P29" s="17"/>
      <c r="Q29" s="17">
        <v>458106</v>
      </c>
      <c r="R29" s="17"/>
      <c r="S29" s="17"/>
      <c r="T29" s="17"/>
      <c r="U29" s="17">
        <v>1467576</v>
      </c>
      <c r="V29" s="17">
        <f t="shared" si="0"/>
        <v>3978542</v>
      </c>
    </row>
    <row r="30" spans="1:22" x14ac:dyDescent="0.25">
      <c r="A30" s="5"/>
      <c r="B30" s="9" t="s">
        <v>135</v>
      </c>
      <c r="C30" s="9" t="s">
        <v>136</v>
      </c>
      <c r="D30" s="9" t="s">
        <v>137</v>
      </c>
      <c r="E30" s="17">
        <v>171491</v>
      </c>
      <c r="F30" s="17">
        <v>36871</v>
      </c>
      <c r="G30" s="17">
        <v>68789</v>
      </c>
      <c r="H30" s="17">
        <v>50286</v>
      </c>
      <c r="I30" s="17">
        <v>4163</v>
      </c>
      <c r="J30" s="17">
        <v>11279</v>
      </c>
      <c r="K30" s="17">
        <v>43340</v>
      </c>
      <c r="L30" s="17">
        <v>36013</v>
      </c>
      <c r="M30" s="17">
        <v>20579</v>
      </c>
      <c r="N30" s="17"/>
      <c r="O30" s="17"/>
      <c r="P30" s="17"/>
      <c r="Q30" s="17"/>
      <c r="R30" s="17"/>
      <c r="S30" s="17"/>
      <c r="T30" s="17"/>
      <c r="U30" s="17"/>
      <c r="V30" s="17">
        <f t="shared" si="0"/>
        <v>442811</v>
      </c>
    </row>
    <row r="31" spans="1:22" x14ac:dyDescent="0.25">
      <c r="A31" s="5"/>
      <c r="B31" s="9" t="s">
        <v>139</v>
      </c>
      <c r="C31" s="9" t="s">
        <v>140</v>
      </c>
      <c r="D31" s="9" t="s">
        <v>141</v>
      </c>
      <c r="E31" s="20">
        <v>272283</v>
      </c>
      <c r="F31" s="20">
        <v>58541</v>
      </c>
      <c r="G31" s="20">
        <v>207184</v>
      </c>
      <c r="H31" s="20">
        <v>61887</v>
      </c>
      <c r="I31" s="20">
        <v>15840</v>
      </c>
      <c r="J31" s="20">
        <v>40709</v>
      </c>
      <c r="K31" s="20">
        <v>43340</v>
      </c>
      <c r="L31" s="20">
        <v>57179</v>
      </c>
      <c r="M31" s="20">
        <v>27228</v>
      </c>
      <c r="N31" s="20">
        <v>12618</v>
      </c>
      <c r="O31" s="20"/>
      <c r="P31" s="20"/>
      <c r="Q31" s="20">
        <v>15488</v>
      </c>
      <c r="R31" s="20"/>
      <c r="S31" s="20"/>
      <c r="T31" s="20"/>
      <c r="U31" s="20"/>
      <c r="V31" s="17">
        <f t="shared" si="0"/>
        <v>812297</v>
      </c>
    </row>
    <row r="32" spans="1:22" x14ac:dyDescent="0.25">
      <c r="A32" s="5"/>
      <c r="B32" s="9" t="s">
        <v>183</v>
      </c>
      <c r="C32" s="9" t="s">
        <v>145</v>
      </c>
      <c r="D32" s="9" t="s">
        <v>146</v>
      </c>
      <c r="E32" s="20">
        <v>371389</v>
      </c>
      <c r="F32" s="20">
        <v>79849</v>
      </c>
      <c r="G32" s="20">
        <v>639574</v>
      </c>
      <c r="H32" s="20">
        <v>16630</v>
      </c>
      <c r="I32" s="20">
        <v>46727</v>
      </c>
      <c r="J32" s="20">
        <v>113340</v>
      </c>
      <c r="K32" s="20">
        <v>26233</v>
      </c>
      <c r="L32" s="20">
        <v>77992</v>
      </c>
      <c r="M32" s="20"/>
      <c r="N32" s="20">
        <v>113068</v>
      </c>
      <c r="O32" s="20">
        <v>47888</v>
      </c>
      <c r="P32" s="20"/>
      <c r="Q32" s="20">
        <v>57264</v>
      </c>
      <c r="R32" s="20"/>
      <c r="S32" s="20"/>
      <c r="T32" s="20"/>
      <c r="U32" s="20"/>
      <c r="V32" s="17">
        <f t="shared" si="0"/>
        <v>1589954</v>
      </c>
    </row>
    <row r="33" spans="1:22" x14ac:dyDescent="0.25">
      <c r="A33" s="21"/>
      <c r="B33" s="9" t="s">
        <v>149</v>
      </c>
      <c r="C33" s="9" t="s">
        <v>84</v>
      </c>
      <c r="D33" s="9" t="s">
        <v>150</v>
      </c>
      <c r="E33" s="17">
        <v>233405</v>
      </c>
      <c r="F33" s="17">
        <v>50182</v>
      </c>
      <c r="G33" s="17">
        <v>116461</v>
      </c>
      <c r="H33" s="17">
        <v>59576</v>
      </c>
      <c r="I33" s="17">
        <v>8450</v>
      </c>
      <c r="J33" s="17">
        <v>22660</v>
      </c>
      <c r="K33" s="17">
        <v>43340</v>
      </c>
      <c r="L33" s="17">
        <v>49015</v>
      </c>
      <c r="M33" s="17">
        <v>46681</v>
      </c>
      <c r="N33" s="17"/>
      <c r="O33" s="17"/>
      <c r="P33" s="17"/>
      <c r="Q33" s="17"/>
      <c r="R33" s="17"/>
      <c r="S33" s="17"/>
      <c r="T33" s="17"/>
      <c r="U33" s="17"/>
      <c r="V33" s="17">
        <f t="shared" si="0"/>
        <v>629770</v>
      </c>
    </row>
    <row r="34" spans="1:22" x14ac:dyDescent="0.25">
      <c r="A34" s="5"/>
      <c r="B34" s="9" t="s">
        <v>153</v>
      </c>
      <c r="C34" s="9" t="s">
        <v>154</v>
      </c>
      <c r="D34" s="9" t="s">
        <v>155</v>
      </c>
      <c r="E34" s="22">
        <v>185210</v>
      </c>
      <c r="F34" s="22">
        <v>39820</v>
      </c>
      <c r="G34" s="22">
        <v>71031</v>
      </c>
      <c r="H34" s="22">
        <v>50286</v>
      </c>
      <c r="I34" s="22">
        <v>4606</v>
      </c>
      <c r="J34" s="22">
        <v>12334</v>
      </c>
      <c r="K34" s="22">
        <v>43340</v>
      </c>
      <c r="L34" s="22">
        <v>38894</v>
      </c>
      <c r="M34" s="22">
        <v>22225</v>
      </c>
      <c r="N34" s="23"/>
      <c r="O34" s="24"/>
      <c r="P34" s="22"/>
      <c r="Q34" s="24"/>
      <c r="R34" s="24"/>
      <c r="S34" s="24"/>
      <c r="T34" s="24"/>
      <c r="U34" s="24"/>
      <c r="V34" s="17">
        <f t="shared" si="0"/>
        <v>467746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FUNCIONARIOS PLANTA</vt:lpstr>
      <vt:lpstr>ASIGNACIONES PLANTA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telecom@live.cl</dc:creator>
  <cp:lastModifiedBy>telecom@live.cl</cp:lastModifiedBy>
  <dcterms:created xsi:type="dcterms:W3CDTF">2014-08-18T21:43:40Z</dcterms:created>
  <dcterms:modified xsi:type="dcterms:W3CDTF">2014-08-18T21:51:09Z</dcterms:modified>
</cp:coreProperties>
</file>