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3475" windowHeight="9765" activeTab="1"/>
  </bookViews>
  <sheets>
    <sheet name="REMUNERACIONES PLANTA " sheetId="1" r:id="rId1"/>
    <sheet name="ASIGNACIONES PLANTA " sheetId="2" r:id="rId2"/>
  </sheets>
  <definedNames/>
  <calcPr fullCalcOnLoad="1"/>
</workbook>
</file>

<file path=xl/sharedStrings.xml><?xml version="1.0" encoding="utf-8"?>
<sst xmlns="http://schemas.openxmlformats.org/spreadsheetml/2006/main" count="386" uniqueCount="177">
  <si>
    <t>N°</t>
  </si>
  <si>
    <t>APELLIDO PATERNO</t>
  </si>
  <si>
    <t>APELLIDO MATERNO</t>
  </si>
  <si>
    <t>NOMBRES</t>
  </si>
  <si>
    <t>GRADO</t>
  </si>
  <si>
    <t>Cargo o funcion</t>
  </si>
  <si>
    <t>Region</t>
  </si>
  <si>
    <t>Unidad Monetaria</t>
  </si>
  <si>
    <t>Sueldo Base</t>
  </si>
  <si>
    <t xml:space="preserve">Incremento </t>
  </si>
  <si>
    <t xml:space="preserve">Asignacion Municipal </t>
  </si>
  <si>
    <t>Asig. Unica  Ley 18717</t>
  </si>
  <si>
    <t>Bonif. Compen. Ley 18.566</t>
  </si>
  <si>
    <t>Bonif. Compen. Ley 18675</t>
  </si>
  <si>
    <t>Asignacion Art. 1 Ley 19529</t>
  </si>
  <si>
    <t>Asignacion Zona</t>
  </si>
  <si>
    <t>BIENIOS ZONA</t>
  </si>
  <si>
    <t>Asig. Antig. Art. 97° Ley 18883</t>
  </si>
  <si>
    <t>Horas Extraordinarias 25%</t>
  </si>
  <si>
    <t>Horas Extraordinarias 50%</t>
  </si>
  <si>
    <t>Asignacion Familiar</t>
  </si>
  <si>
    <t>Comision de Servicio en el pais</t>
  </si>
  <si>
    <t>COMISION DE SERVICIO EN EL EXTERIOR</t>
  </si>
  <si>
    <t>Asignacion Perdida de Caja</t>
  </si>
  <si>
    <t>Asig. De Responsabilidad Judicial</t>
  </si>
  <si>
    <t xml:space="preserve">Asignacion gestion juridiccional </t>
  </si>
  <si>
    <t>Asig. Inerente al cargo</t>
  </si>
  <si>
    <t>BONO ACTUAL. FICHA CAS</t>
  </si>
  <si>
    <t>Bono vacaciones ley 20799 2014</t>
  </si>
  <si>
    <t>Dif Grado 10 al 8 Oct y Nov 2014</t>
  </si>
  <si>
    <t>Dif Asig Zona Gr 10 al 8 Oct y Nov 2014</t>
  </si>
  <si>
    <t>Dif. Horas Extras</t>
  </si>
  <si>
    <t>Aguinaldo</t>
  </si>
  <si>
    <t>PMG TOTAL HABER</t>
  </si>
  <si>
    <t>BONO ECOLARIDAD</t>
  </si>
  <si>
    <t>BONO ADICIONAL ESCOLARIDAD</t>
  </si>
  <si>
    <t>Total</t>
  </si>
  <si>
    <t>Fecha de inicio</t>
  </si>
  <si>
    <t>Fecha de termino</t>
  </si>
  <si>
    <t>Observaciones</t>
  </si>
  <si>
    <t>CARRILLO</t>
  </si>
  <si>
    <t>MENDOZA</t>
  </si>
  <si>
    <t>LUIS ALBERTO</t>
  </si>
  <si>
    <t>Enseñanza Media</t>
  </si>
  <si>
    <t>Auxiliar</t>
  </si>
  <si>
    <t>Novena</t>
  </si>
  <si>
    <t>Peso</t>
  </si>
  <si>
    <t>Indefinido</t>
  </si>
  <si>
    <t>CASTILLO</t>
  </si>
  <si>
    <t xml:space="preserve">SALAMANCA </t>
  </si>
  <si>
    <t>ALEX LORENS</t>
  </si>
  <si>
    <t>Ingeniero en Administracion</t>
  </si>
  <si>
    <t>Administrador</t>
  </si>
  <si>
    <t>CERDA</t>
  </si>
  <si>
    <t>MUÑOZ</t>
  </si>
  <si>
    <t>ALFREDO OMAR</t>
  </si>
  <si>
    <t>Contador</t>
  </si>
  <si>
    <t>Inspector Municipal</t>
  </si>
  <si>
    <t>CHANQUEY</t>
  </si>
  <si>
    <t>PURAN</t>
  </si>
  <si>
    <t>JORGE ENRIQUE</t>
  </si>
  <si>
    <t>Tesorero</t>
  </si>
  <si>
    <t xml:space="preserve">CHAVEZ </t>
  </si>
  <si>
    <t>SEPULVEDA</t>
  </si>
  <si>
    <t>GUSTAVO ANED</t>
  </si>
  <si>
    <t>Ingeniero agroindustrial</t>
  </si>
  <si>
    <t>Secretario Municipal</t>
  </si>
  <si>
    <t>COLLIPAL</t>
  </si>
  <si>
    <t>ANDRES NICOLAS</t>
  </si>
  <si>
    <t>ingeniero en alimento</t>
  </si>
  <si>
    <t>Secplan</t>
  </si>
  <si>
    <t xml:space="preserve">CUEVAS </t>
  </si>
  <si>
    <t>CARRASCO</t>
  </si>
  <si>
    <t>CARMEN GLORIA</t>
  </si>
  <si>
    <t>enseñanza basia completa</t>
  </si>
  <si>
    <t>FLORES</t>
  </si>
  <si>
    <t>BUSTAMANTE</t>
  </si>
  <si>
    <t>GUILLERMO IVAN</t>
  </si>
  <si>
    <t>Arquitecto</t>
  </si>
  <si>
    <t>DOM</t>
  </si>
  <si>
    <t xml:space="preserve">GALLEGOS </t>
  </si>
  <si>
    <t>ALVEAL</t>
  </si>
  <si>
    <t>VERONICA ISABEL</t>
  </si>
  <si>
    <t>Ingenieria en adminostracion</t>
  </si>
  <si>
    <t>Jefa Finanza</t>
  </si>
  <si>
    <t>GONZALEZ</t>
  </si>
  <si>
    <t>SALGADO</t>
  </si>
  <si>
    <t>PATRICIA ELIZABETH</t>
  </si>
  <si>
    <t>tecnico en atencion social</t>
  </si>
  <si>
    <t xml:space="preserve">Encargado Discapacidad </t>
  </si>
  <si>
    <t>HENRIQUEZ</t>
  </si>
  <si>
    <t>ELVIRA DEL CARMEN</t>
  </si>
  <si>
    <t>Ingenieria ejecucion prevencion de riesgo</t>
  </si>
  <si>
    <t>Administrativo</t>
  </si>
  <si>
    <t>ORELLANA</t>
  </si>
  <si>
    <t>LUZ ELIANA</t>
  </si>
  <si>
    <t>Secretaria Adm.</t>
  </si>
  <si>
    <t>Encaargada Oficina de Partes</t>
  </si>
  <si>
    <t xml:space="preserve">JORQUERA </t>
  </si>
  <si>
    <t>BERRIOS</t>
  </si>
  <si>
    <t>MARIO ANTONIO</t>
  </si>
  <si>
    <t>Abogado</t>
  </si>
  <si>
    <t>Secretario JPL</t>
  </si>
  <si>
    <t xml:space="preserve">LASTRA </t>
  </si>
  <si>
    <t>SOTO</t>
  </si>
  <si>
    <t>JOSE JOEL</t>
  </si>
  <si>
    <t>Enseñanza basica</t>
  </si>
  <si>
    <t xml:space="preserve">LOPEZ </t>
  </si>
  <si>
    <t>MARIANGEL</t>
  </si>
  <si>
    <t>JOSE EDUARDO</t>
  </si>
  <si>
    <t>Enseñanza media</t>
  </si>
  <si>
    <t>Auxiliar Chofer</t>
  </si>
  <si>
    <t>MARIN</t>
  </si>
  <si>
    <t>VASQUEZ</t>
  </si>
  <si>
    <t>RAMON ELIAS</t>
  </si>
  <si>
    <t>MEDINA</t>
  </si>
  <si>
    <t>INOSTROZA</t>
  </si>
  <si>
    <t>GRACE JAQUELINE</t>
  </si>
  <si>
    <t>Enseñamza media</t>
  </si>
  <si>
    <t>Adquisicion</t>
  </si>
  <si>
    <t xml:space="preserve">MERA </t>
  </si>
  <si>
    <t>ZIROTTI</t>
  </si>
  <si>
    <t>MONICA JIMENA</t>
  </si>
  <si>
    <t>Jueza</t>
  </si>
  <si>
    <t>CEA</t>
  </si>
  <si>
    <t>JOSE ADOLFO</t>
  </si>
  <si>
    <t>VALDEBENITO</t>
  </si>
  <si>
    <t>HECTOR MANUEL</t>
  </si>
  <si>
    <t>-</t>
  </si>
  <si>
    <t>OBREQUE</t>
  </si>
  <si>
    <t>PACHECO</t>
  </si>
  <si>
    <t>PATRICIA ADRIANA</t>
  </si>
  <si>
    <t>Profesora, tecnico Bibliotecaria</t>
  </si>
  <si>
    <t>Jefa Cultura</t>
  </si>
  <si>
    <t xml:space="preserve">OLATE </t>
  </si>
  <si>
    <t>BRAVO</t>
  </si>
  <si>
    <t>ALEJANDRO HERNAN</t>
  </si>
  <si>
    <t xml:space="preserve"> TecnicoMecanica Industrial</t>
  </si>
  <si>
    <t xml:space="preserve">OLIVA </t>
  </si>
  <si>
    <t>JARA</t>
  </si>
  <si>
    <t>MARIA ANGELICA</t>
  </si>
  <si>
    <t>Encuestadora</t>
  </si>
  <si>
    <t xml:space="preserve">PACHECO </t>
  </si>
  <si>
    <t>MARIA INES</t>
  </si>
  <si>
    <t>Tecnico Administracion finanzas</t>
  </si>
  <si>
    <t>Encargado Control</t>
  </si>
  <si>
    <t xml:space="preserve">PALACIOS </t>
  </si>
  <si>
    <t>FERREIRA</t>
  </si>
  <si>
    <t xml:space="preserve">MARIA BEATRIZ </t>
  </si>
  <si>
    <t>Asistente social</t>
  </si>
  <si>
    <t>Jefa social</t>
  </si>
  <si>
    <t>REINAO</t>
  </si>
  <si>
    <t>MARILAO</t>
  </si>
  <si>
    <t>JUAN CARLOS</t>
  </si>
  <si>
    <t>Doctor</t>
  </si>
  <si>
    <t>Alcalde</t>
  </si>
  <si>
    <t>TOBAR</t>
  </si>
  <si>
    <t>ZURITA</t>
  </si>
  <si>
    <t>SUSANA DEL ROSARIO</t>
  </si>
  <si>
    <t xml:space="preserve">Secretaria </t>
  </si>
  <si>
    <t xml:space="preserve">TRINCADO </t>
  </si>
  <si>
    <t>JIMENEZ</t>
  </si>
  <si>
    <t>GASTON ALEJANDRO</t>
  </si>
  <si>
    <t>Profesor de estado en enseñanza media tecnico profecional</t>
  </si>
  <si>
    <t>Transparencia</t>
  </si>
  <si>
    <t>ZAMBRANO</t>
  </si>
  <si>
    <t>SONIA ANGELICA</t>
  </si>
  <si>
    <t>ZERENE</t>
  </si>
  <si>
    <t>PAVEZ</t>
  </si>
  <si>
    <t>JEANNETTE AVELINA</t>
  </si>
  <si>
    <t xml:space="preserve">Encargado </t>
  </si>
  <si>
    <t>GARRIDO</t>
  </si>
  <si>
    <t>CABEZAS</t>
  </si>
  <si>
    <t>NORMAN</t>
  </si>
  <si>
    <t>directivo</t>
  </si>
  <si>
    <t>Clasificacion Profesional o Formación</t>
  </si>
  <si>
    <t>enseñanza basica completa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</si>
</sst>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8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>
      <alignment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/>
      <protection/>
    </xf>
    <xf numFmtId="3" fontId="19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3" fontId="19" fillId="0" borderId="11" xfId="0" applyNumberFormat="1" applyFont="1" applyFill="1" applyBorder="1" applyAlignment="1" applyProtection="1">
      <alignment/>
      <protection/>
    </xf>
    <xf numFmtId="14" fontId="19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ill="1" applyBorder="1" applyAlignment="1">
      <alignment/>
    </xf>
    <xf numFmtId="0" fontId="20" fillId="0" borderId="12" xfId="0" applyNumberFormat="1" applyFont="1" applyFill="1" applyBorder="1" applyAlignment="1" applyProtection="1">
      <alignment/>
      <protection/>
    </xf>
    <xf numFmtId="3" fontId="19" fillId="0" borderId="12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>
      <alignment/>
    </xf>
    <xf numFmtId="164" fontId="19" fillId="0" borderId="12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/>
      <protection/>
    </xf>
    <xf numFmtId="3" fontId="19" fillId="0" borderId="13" xfId="0" applyNumberFormat="1" applyFont="1" applyFill="1" applyBorder="1" applyAlignment="1" applyProtection="1">
      <alignment/>
      <protection/>
    </xf>
    <xf numFmtId="14" fontId="19" fillId="0" borderId="12" xfId="0" applyNumberFormat="1" applyFont="1" applyFill="1" applyBorder="1" applyAlignment="1" applyProtection="1">
      <alignment/>
      <protection/>
    </xf>
    <xf numFmtId="14" fontId="0" fillId="0" borderId="10" xfId="0" applyNumberFormat="1" applyFill="1" applyBorder="1" applyAlignment="1">
      <alignment/>
    </xf>
    <xf numFmtId="3" fontId="31" fillId="0" borderId="10" xfId="45" applyNumberFormat="1" applyFill="1" applyBorder="1" applyAlignment="1" applyProtection="1">
      <alignment/>
      <protection/>
    </xf>
    <xf numFmtId="3" fontId="31" fillId="0" borderId="12" xfId="45" applyNumberFormat="1" applyFill="1" applyBorder="1" applyAlignment="1" applyProtection="1">
      <alignment/>
      <protection/>
    </xf>
    <xf numFmtId="3" fontId="31" fillId="0" borderId="10" xfId="45" applyNumberFormat="1" applyFill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0</xdr:row>
      <xdr:rowOff>47625</xdr:rowOff>
    </xdr:from>
    <xdr:to>
      <xdr:col>6</xdr:col>
      <xdr:colOff>2343150</xdr:colOff>
      <xdr:row>1</xdr:row>
      <xdr:rowOff>161925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4086225" y="47625"/>
          <a:ext cx="23431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HONORARIOS PLANTA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0</xdr:row>
      <xdr:rowOff>66675</xdr:rowOff>
    </xdr:from>
    <xdr:to>
      <xdr:col>19</xdr:col>
      <xdr:colOff>95250</xdr:colOff>
      <xdr:row>1</xdr:row>
      <xdr:rowOff>114300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6867525" y="66675"/>
          <a:ext cx="72771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ASIGNACIONES PLANTA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P34"/>
  <sheetViews>
    <sheetView zoomScalePageLayoutView="0" workbookViewId="0" topLeftCell="A1">
      <selection activeCell="K10" sqref="K10"/>
    </sheetView>
  </sheetViews>
  <sheetFormatPr defaultColWidth="11.421875" defaultRowHeight="15"/>
  <cols>
    <col min="2" max="2" width="3.00390625" style="0" bestFit="1" customWidth="1"/>
    <col min="3" max="3" width="10.28125" style="0" bestFit="1" customWidth="1"/>
    <col min="4" max="4" width="11.140625" style="0" bestFit="1" customWidth="1"/>
    <col min="5" max="5" width="17.7109375" style="0" bestFit="1" customWidth="1"/>
    <col min="6" max="6" width="7.7109375" style="0" bestFit="1" customWidth="1"/>
    <col min="7" max="7" width="43.421875" style="0" bestFit="1" customWidth="1"/>
    <col min="8" max="8" width="21.8515625" style="0" bestFit="1" customWidth="1"/>
    <col min="9" max="9" width="7.421875" style="0" bestFit="1" customWidth="1"/>
    <col min="10" max="10" width="10.140625" style="0" bestFit="1" customWidth="1"/>
    <col min="11" max="11" width="7.57421875" style="0" bestFit="1" customWidth="1"/>
  </cols>
  <sheetData>
    <row r="3" spans="2:42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175</v>
      </c>
      <c r="H3" s="1" t="s">
        <v>5</v>
      </c>
      <c r="I3" s="1" t="s">
        <v>6</v>
      </c>
      <c r="J3" s="1" t="s">
        <v>7</v>
      </c>
      <c r="K3" s="1" t="s">
        <v>8</v>
      </c>
      <c r="AM3" s="3" t="s">
        <v>36</v>
      </c>
      <c r="AN3" s="1" t="s">
        <v>37</v>
      </c>
      <c r="AO3" s="1" t="s">
        <v>38</v>
      </c>
      <c r="AP3" s="1" t="s">
        <v>39</v>
      </c>
    </row>
    <row r="4" spans="2:42" ht="15">
      <c r="B4" s="4">
        <v>2</v>
      </c>
      <c r="C4" s="5" t="s">
        <v>40</v>
      </c>
      <c r="D4" s="5" t="s">
        <v>41</v>
      </c>
      <c r="E4" s="5" t="s">
        <v>42</v>
      </c>
      <c r="F4" s="5">
        <v>17</v>
      </c>
      <c r="G4" s="5" t="s">
        <v>43</v>
      </c>
      <c r="H4" s="5" t="s">
        <v>44</v>
      </c>
      <c r="I4" s="5" t="s">
        <v>45</v>
      </c>
      <c r="J4" s="5" t="s">
        <v>46</v>
      </c>
      <c r="K4" s="19">
        <v>203637</v>
      </c>
      <c r="AM4" s="8">
        <f>SUM(K4:K4)</f>
        <v>203637</v>
      </c>
      <c r="AN4" s="9">
        <v>34974</v>
      </c>
      <c r="AO4" s="4" t="s">
        <v>47</v>
      </c>
      <c r="AP4" s="4"/>
    </row>
    <row r="5" spans="2:42" ht="15">
      <c r="B5" s="4">
        <v>3</v>
      </c>
      <c r="C5" s="5" t="s">
        <v>48</v>
      </c>
      <c r="D5" s="5" t="s">
        <v>49</v>
      </c>
      <c r="E5" s="5" t="s">
        <v>50</v>
      </c>
      <c r="F5" s="5">
        <v>8</v>
      </c>
      <c r="G5" s="5" t="s">
        <v>51</v>
      </c>
      <c r="H5" s="5" t="s">
        <v>52</v>
      </c>
      <c r="I5" s="5" t="s">
        <v>45</v>
      </c>
      <c r="J5" s="5" t="s">
        <v>46</v>
      </c>
      <c r="K5" s="19">
        <v>407171</v>
      </c>
      <c r="AM5" s="8">
        <f>SUM(K5:K5)</f>
        <v>407171</v>
      </c>
      <c r="AN5" s="9">
        <v>41852</v>
      </c>
      <c r="AO5" s="4" t="s">
        <v>47</v>
      </c>
      <c r="AP5" s="4"/>
    </row>
    <row r="6" spans="2:42" ht="15">
      <c r="B6" s="4">
        <v>4</v>
      </c>
      <c r="C6" s="5" t="s">
        <v>53</v>
      </c>
      <c r="D6" s="5" t="s">
        <v>54</v>
      </c>
      <c r="E6" s="5" t="s">
        <v>55</v>
      </c>
      <c r="F6" s="5">
        <v>15</v>
      </c>
      <c r="G6" s="5" t="s">
        <v>56</v>
      </c>
      <c r="H6" s="5" t="s">
        <v>57</v>
      </c>
      <c r="I6" s="5" t="s">
        <v>45</v>
      </c>
      <c r="J6" s="5" t="s">
        <v>46</v>
      </c>
      <c r="K6" s="19">
        <v>237559</v>
      </c>
      <c r="AM6" s="8">
        <f>SUM(K6:K6)</f>
        <v>237559</v>
      </c>
      <c r="AN6" s="9">
        <v>33386</v>
      </c>
      <c r="AO6" s="4" t="s">
        <v>47</v>
      </c>
      <c r="AP6" s="4"/>
    </row>
    <row r="7" spans="2:42" ht="15">
      <c r="B7" s="4">
        <v>5</v>
      </c>
      <c r="C7" s="5" t="s">
        <v>58</v>
      </c>
      <c r="D7" s="5" t="s">
        <v>59</v>
      </c>
      <c r="E7" s="5" t="s">
        <v>60</v>
      </c>
      <c r="F7" s="5">
        <v>12</v>
      </c>
      <c r="G7" s="5" t="s">
        <v>56</v>
      </c>
      <c r="H7" s="5" t="s">
        <v>61</v>
      </c>
      <c r="I7" s="5" t="s">
        <v>45</v>
      </c>
      <c r="J7" s="5" t="s">
        <v>46</v>
      </c>
      <c r="K7" s="19">
        <v>299296</v>
      </c>
      <c r="AM7" s="8">
        <f>SUM(K7:K7)</f>
        <v>299296</v>
      </c>
      <c r="AN7" s="9">
        <v>32174</v>
      </c>
      <c r="AO7" s="4" t="s">
        <v>47</v>
      </c>
      <c r="AP7" s="4"/>
    </row>
    <row r="8" spans="2:42" ht="15">
      <c r="B8" s="4">
        <v>6</v>
      </c>
      <c r="C8" s="5" t="s">
        <v>62</v>
      </c>
      <c r="D8" s="5" t="s">
        <v>63</v>
      </c>
      <c r="E8" s="5" t="s">
        <v>64</v>
      </c>
      <c r="F8" s="5">
        <v>8</v>
      </c>
      <c r="G8" s="5" t="s">
        <v>65</v>
      </c>
      <c r="H8" s="5" t="s">
        <v>66</v>
      </c>
      <c r="I8" s="5" t="s">
        <v>45</v>
      </c>
      <c r="J8" s="5" t="s">
        <v>46</v>
      </c>
      <c r="K8" s="19">
        <v>407171</v>
      </c>
      <c r="AM8" s="8">
        <f>SUM(K8:K8)</f>
        <v>407171</v>
      </c>
      <c r="AN8" s="9">
        <v>39172</v>
      </c>
      <c r="AO8" s="4" t="s">
        <v>47</v>
      </c>
      <c r="AP8" s="4"/>
    </row>
    <row r="9" spans="2:42" ht="15">
      <c r="B9" s="4">
        <v>7</v>
      </c>
      <c r="C9" s="5" t="s">
        <v>67</v>
      </c>
      <c r="D9" s="5" t="s">
        <v>48</v>
      </c>
      <c r="E9" s="5" t="s">
        <v>68</v>
      </c>
      <c r="F9" s="5">
        <v>8</v>
      </c>
      <c r="G9" s="5" t="s">
        <v>69</v>
      </c>
      <c r="H9" s="5" t="s">
        <v>70</v>
      </c>
      <c r="I9" s="5" t="s">
        <v>45</v>
      </c>
      <c r="J9" s="5" t="s">
        <v>46</v>
      </c>
      <c r="K9" s="19">
        <v>407171</v>
      </c>
      <c r="AM9" s="8">
        <f>SUM(K9:K9)</f>
        <v>407171</v>
      </c>
      <c r="AN9" s="9">
        <v>41253</v>
      </c>
      <c r="AO9" s="4" t="s">
        <v>47</v>
      </c>
      <c r="AP9" s="4"/>
    </row>
    <row r="10" spans="2:42" ht="15">
      <c r="B10" s="4">
        <v>8</v>
      </c>
      <c r="C10" s="5" t="s">
        <v>71</v>
      </c>
      <c r="D10" s="5" t="s">
        <v>72</v>
      </c>
      <c r="E10" s="5" t="s">
        <v>73</v>
      </c>
      <c r="F10" s="5">
        <v>19</v>
      </c>
      <c r="G10" s="5" t="s">
        <v>176</v>
      </c>
      <c r="H10" s="5" t="s">
        <v>44</v>
      </c>
      <c r="I10" s="5" t="s">
        <v>45</v>
      </c>
      <c r="J10" s="5" t="s">
        <v>46</v>
      </c>
      <c r="K10" s="19">
        <v>176227</v>
      </c>
      <c r="AM10" s="8">
        <f>SUM(K10:K10)</f>
        <v>176227</v>
      </c>
      <c r="AN10" s="9">
        <v>40178</v>
      </c>
      <c r="AO10" s="4" t="s">
        <v>47</v>
      </c>
      <c r="AP10" s="4"/>
    </row>
    <row r="11" spans="2:42" ht="15">
      <c r="B11" s="4">
        <v>9</v>
      </c>
      <c r="C11" s="5" t="s">
        <v>75</v>
      </c>
      <c r="D11" s="5" t="s">
        <v>76</v>
      </c>
      <c r="E11" s="5" t="s">
        <v>77</v>
      </c>
      <c r="F11" s="5">
        <v>10</v>
      </c>
      <c r="G11" s="5" t="s">
        <v>78</v>
      </c>
      <c r="H11" s="5" t="s">
        <v>79</v>
      </c>
      <c r="I11" s="5" t="s">
        <v>45</v>
      </c>
      <c r="J11" s="5" t="s">
        <v>46</v>
      </c>
      <c r="K11" s="19">
        <v>349075</v>
      </c>
      <c r="AM11" s="8">
        <f>SUM(K11:K11)</f>
        <v>349075</v>
      </c>
      <c r="AN11" s="9">
        <v>40612</v>
      </c>
      <c r="AO11" s="4" t="s">
        <v>47</v>
      </c>
      <c r="AP11" s="4"/>
    </row>
    <row r="12" spans="2:42" ht="15">
      <c r="B12" s="4">
        <v>10</v>
      </c>
      <c r="C12" s="5" t="s">
        <v>80</v>
      </c>
      <c r="D12" s="5" t="s">
        <v>81</v>
      </c>
      <c r="E12" s="5" t="s">
        <v>82</v>
      </c>
      <c r="F12" s="5">
        <v>11</v>
      </c>
      <c r="G12" s="5" t="s">
        <v>83</v>
      </c>
      <c r="H12" s="5" t="s">
        <v>84</v>
      </c>
      <c r="I12" s="5" t="s">
        <v>45</v>
      </c>
      <c r="J12" s="5" t="s">
        <v>46</v>
      </c>
      <c r="K12" s="19">
        <v>323239</v>
      </c>
      <c r="AM12" s="8">
        <f>SUM(K12:K12)</f>
        <v>323239</v>
      </c>
      <c r="AN12" s="9">
        <v>32843</v>
      </c>
      <c r="AO12" s="4" t="s">
        <v>47</v>
      </c>
      <c r="AP12" s="4"/>
    </row>
    <row r="13" spans="2:42" ht="15">
      <c r="B13" s="4">
        <v>11</v>
      </c>
      <c r="C13" s="5" t="s">
        <v>85</v>
      </c>
      <c r="D13" s="5" t="s">
        <v>86</v>
      </c>
      <c r="E13" s="5" t="s">
        <v>87</v>
      </c>
      <c r="F13" s="5">
        <v>14</v>
      </c>
      <c r="G13" s="5" t="s">
        <v>88</v>
      </c>
      <c r="H13" s="5" t="s">
        <v>89</v>
      </c>
      <c r="I13" s="5" t="s">
        <v>45</v>
      </c>
      <c r="J13" s="5" t="s">
        <v>46</v>
      </c>
      <c r="K13" s="19">
        <v>256546</v>
      </c>
      <c r="AM13" s="8">
        <f>SUM(K13:K13)</f>
        <v>256546</v>
      </c>
      <c r="AN13" s="9">
        <v>32234</v>
      </c>
      <c r="AO13" s="4" t="s">
        <v>47</v>
      </c>
      <c r="AP13" s="4"/>
    </row>
    <row r="14" spans="2:42" ht="15">
      <c r="B14" s="4">
        <v>12</v>
      </c>
      <c r="C14" s="5" t="s">
        <v>90</v>
      </c>
      <c r="D14" s="5" t="s">
        <v>40</v>
      </c>
      <c r="E14" s="5" t="s">
        <v>91</v>
      </c>
      <c r="F14" s="5">
        <v>16</v>
      </c>
      <c r="G14" s="5" t="s">
        <v>92</v>
      </c>
      <c r="H14" s="5" t="s">
        <v>93</v>
      </c>
      <c r="I14" s="5" t="s">
        <v>45</v>
      </c>
      <c r="J14" s="5" t="s">
        <v>46</v>
      </c>
      <c r="K14" s="19">
        <v>219920</v>
      </c>
      <c r="AM14" s="8">
        <f>SUM(K14:K14)</f>
        <v>219920</v>
      </c>
      <c r="AN14" s="9">
        <v>34379</v>
      </c>
      <c r="AO14" s="4" t="s">
        <v>47</v>
      </c>
      <c r="AP14" s="4"/>
    </row>
    <row r="15" spans="2:42" ht="15">
      <c r="B15" s="4">
        <v>13</v>
      </c>
      <c r="C15" s="5" t="s">
        <v>90</v>
      </c>
      <c r="D15" s="5" t="s">
        <v>94</v>
      </c>
      <c r="E15" s="5" t="s">
        <v>95</v>
      </c>
      <c r="F15" s="5">
        <v>18</v>
      </c>
      <c r="G15" s="5" t="s">
        <v>96</v>
      </c>
      <c r="H15" s="5" t="s">
        <v>97</v>
      </c>
      <c r="I15" s="5" t="s">
        <v>45</v>
      </c>
      <c r="J15" s="5" t="s">
        <v>46</v>
      </c>
      <c r="K15" s="19">
        <v>188558</v>
      </c>
      <c r="AM15" s="8">
        <f>SUM(K15:K15)</f>
        <v>188558</v>
      </c>
      <c r="AN15" s="9">
        <v>35969</v>
      </c>
      <c r="AO15" s="4" t="s">
        <v>47</v>
      </c>
      <c r="AP15" s="4"/>
    </row>
    <row r="16" spans="2:42" ht="15">
      <c r="B16" s="4">
        <v>14</v>
      </c>
      <c r="C16" s="5" t="s">
        <v>98</v>
      </c>
      <c r="D16" s="5" t="s">
        <v>99</v>
      </c>
      <c r="E16" s="5" t="s">
        <v>100</v>
      </c>
      <c r="F16" s="5">
        <v>11</v>
      </c>
      <c r="G16" s="5" t="s">
        <v>101</v>
      </c>
      <c r="H16" s="5" t="s">
        <v>102</v>
      </c>
      <c r="I16" s="5" t="s">
        <v>45</v>
      </c>
      <c r="J16" s="5" t="s">
        <v>46</v>
      </c>
      <c r="K16" s="19">
        <v>323239</v>
      </c>
      <c r="AM16" s="8">
        <f>SUM(K16:K16)</f>
        <v>323239</v>
      </c>
      <c r="AN16" s="9">
        <v>41671</v>
      </c>
      <c r="AO16" s="4" t="s">
        <v>47</v>
      </c>
      <c r="AP16" s="4"/>
    </row>
    <row r="17" spans="2:42" ht="15">
      <c r="B17" s="4">
        <v>15</v>
      </c>
      <c r="C17" s="5" t="s">
        <v>103</v>
      </c>
      <c r="D17" s="5" t="s">
        <v>104</v>
      </c>
      <c r="E17" s="5" t="s">
        <v>105</v>
      </c>
      <c r="F17" s="5">
        <v>18</v>
      </c>
      <c r="G17" s="5" t="s">
        <v>106</v>
      </c>
      <c r="H17" s="5" t="s">
        <v>44</v>
      </c>
      <c r="I17" s="5" t="s">
        <v>45</v>
      </c>
      <c r="J17" s="5" t="s">
        <v>46</v>
      </c>
      <c r="K17" s="19">
        <v>188558</v>
      </c>
      <c r="AM17" s="8">
        <f>SUM(K17:K17)</f>
        <v>188558</v>
      </c>
      <c r="AN17" s="9">
        <v>29952</v>
      </c>
      <c r="AO17" s="4" t="s">
        <v>47</v>
      </c>
      <c r="AP17" s="4"/>
    </row>
    <row r="18" spans="2:42" ht="15">
      <c r="B18" s="4">
        <v>16</v>
      </c>
      <c r="C18" s="5" t="s">
        <v>107</v>
      </c>
      <c r="D18" s="5" t="s">
        <v>108</v>
      </c>
      <c r="E18" s="5" t="s">
        <v>109</v>
      </c>
      <c r="F18" s="5">
        <v>17</v>
      </c>
      <c r="G18" s="5" t="s">
        <v>110</v>
      </c>
      <c r="H18" s="5" t="s">
        <v>111</v>
      </c>
      <c r="I18" s="5" t="s">
        <v>45</v>
      </c>
      <c r="J18" s="5" t="s">
        <v>46</v>
      </c>
      <c r="K18" s="19">
        <v>203637</v>
      </c>
      <c r="AM18" s="8">
        <f>SUM(K18:K18)</f>
        <v>203637</v>
      </c>
      <c r="AN18" s="9">
        <v>31868</v>
      </c>
      <c r="AO18" s="4" t="s">
        <v>47</v>
      </c>
      <c r="AP18" s="4"/>
    </row>
    <row r="19" spans="2:42" ht="15">
      <c r="B19" s="4">
        <v>17</v>
      </c>
      <c r="C19" s="5" t="s">
        <v>112</v>
      </c>
      <c r="D19" s="5" t="s">
        <v>113</v>
      </c>
      <c r="E19" s="5" t="s">
        <v>114</v>
      </c>
      <c r="F19" s="5">
        <v>18</v>
      </c>
      <c r="G19" s="5" t="s">
        <v>43</v>
      </c>
      <c r="H19" s="5" t="s">
        <v>44</v>
      </c>
      <c r="I19" s="5" t="s">
        <v>45</v>
      </c>
      <c r="J19" s="5" t="s">
        <v>46</v>
      </c>
      <c r="K19" s="19">
        <v>188558</v>
      </c>
      <c r="AM19" s="8">
        <f>SUM(K19:K19)</f>
        <v>188558</v>
      </c>
      <c r="AN19" s="9">
        <v>35352</v>
      </c>
      <c r="AO19" s="4" t="s">
        <v>47</v>
      </c>
      <c r="AP19" s="4"/>
    </row>
    <row r="20" spans="2:42" ht="15">
      <c r="B20" s="4">
        <v>18</v>
      </c>
      <c r="C20" s="5" t="s">
        <v>115</v>
      </c>
      <c r="D20" s="5" t="s">
        <v>116</v>
      </c>
      <c r="E20" s="5" t="s">
        <v>117</v>
      </c>
      <c r="F20" s="5">
        <v>17</v>
      </c>
      <c r="G20" s="5" t="s">
        <v>118</v>
      </c>
      <c r="H20" s="5" t="s">
        <v>119</v>
      </c>
      <c r="I20" s="5" t="s">
        <v>45</v>
      </c>
      <c r="J20" s="5" t="s">
        <v>46</v>
      </c>
      <c r="K20" s="19">
        <v>203637</v>
      </c>
      <c r="AM20" s="8">
        <f>SUM(K20:K20)</f>
        <v>203637</v>
      </c>
      <c r="AN20" s="9">
        <v>34973</v>
      </c>
      <c r="AO20" s="4" t="s">
        <v>47</v>
      </c>
      <c r="AP20" s="4"/>
    </row>
    <row r="21" spans="2:42" ht="15">
      <c r="B21" s="4">
        <v>19</v>
      </c>
      <c r="C21" s="5" t="s">
        <v>120</v>
      </c>
      <c r="D21" s="5" t="s">
        <v>121</v>
      </c>
      <c r="E21" s="5" t="s">
        <v>122</v>
      </c>
      <c r="F21" s="5">
        <v>8</v>
      </c>
      <c r="G21" s="5" t="s">
        <v>101</v>
      </c>
      <c r="H21" s="5" t="s">
        <v>123</v>
      </c>
      <c r="I21" s="5" t="s">
        <v>45</v>
      </c>
      <c r="J21" s="5" t="s">
        <v>46</v>
      </c>
      <c r="K21" s="19">
        <v>407171</v>
      </c>
      <c r="AM21" s="8">
        <f>SUM(K21:K21)</f>
        <v>407171</v>
      </c>
      <c r="AN21" s="9">
        <v>41320</v>
      </c>
      <c r="AO21" s="4" t="s">
        <v>47</v>
      </c>
      <c r="AP21" s="4"/>
    </row>
    <row r="22" spans="2:42" ht="15">
      <c r="B22" s="4">
        <v>21</v>
      </c>
      <c r="C22" s="5" t="s">
        <v>54</v>
      </c>
      <c r="D22" s="5" t="s">
        <v>124</v>
      </c>
      <c r="E22" s="5" t="s">
        <v>125</v>
      </c>
      <c r="F22" s="5">
        <v>19</v>
      </c>
      <c r="G22" s="5" t="s">
        <v>118</v>
      </c>
      <c r="H22" s="5" t="s">
        <v>44</v>
      </c>
      <c r="I22" s="5" t="s">
        <v>45</v>
      </c>
      <c r="J22" s="5" t="s">
        <v>46</v>
      </c>
      <c r="K22" s="19">
        <v>176227</v>
      </c>
      <c r="AM22" s="8">
        <f>SUM(K22:K22)</f>
        <v>176227</v>
      </c>
      <c r="AN22" s="9">
        <v>35886</v>
      </c>
      <c r="AO22" s="4" t="s">
        <v>47</v>
      </c>
      <c r="AP22" s="4"/>
    </row>
    <row r="23" spans="2:42" ht="15">
      <c r="B23" s="4">
        <v>22</v>
      </c>
      <c r="C23" s="5" t="s">
        <v>54</v>
      </c>
      <c r="D23" s="5" t="s">
        <v>126</v>
      </c>
      <c r="E23" s="5" t="s">
        <v>127</v>
      </c>
      <c r="F23" s="5">
        <v>17</v>
      </c>
      <c r="G23" s="5" t="s">
        <v>74</v>
      </c>
      <c r="H23" s="5" t="s">
        <v>111</v>
      </c>
      <c r="I23" s="5" t="s">
        <v>45</v>
      </c>
      <c r="J23" s="5" t="s">
        <v>46</v>
      </c>
      <c r="K23" s="19">
        <v>203637</v>
      </c>
      <c r="AM23" s="8">
        <f>SUM(K23:K23)</f>
        <v>203637</v>
      </c>
      <c r="AN23" s="9">
        <v>32234</v>
      </c>
      <c r="AO23" s="4" t="s">
        <v>47</v>
      </c>
      <c r="AP23" s="4"/>
    </row>
    <row r="24" spans="2:42" ht="15">
      <c r="B24" s="4">
        <v>23</v>
      </c>
      <c r="C24" s="5" t="s">
        <v>129</v>
      </c>
      <c r="D24" s="5" t="s">
        <v>130</v>
      </c>
      <c r="E24" s="5" t="s">
        <v>131</v>
      </c>
      <c r="F24" s="5">
        <v>11</v>
      </c>
      <c r="G24" s="5" t="s">
        <v>132</v>
      </c>
      <c r="H24" s="5" t="s">
        <v>133</v>
      </c>
      <c r="I24" s="5" t="s">
        <v>45</v>
      </c>
      <c r="J24" s="5" t="s">
        <v>46</v>
      </c>
      <c r="K24" s="19">
        <v>323239</v>
      </c>
      <c r="AM24" s="8">
        <f>SUM(K24:K24)</f>
        <v>323239</v>
      </c>
      <c r="AN24" s="9">
        <v>32940</v>
      </c>
      <c r="AO24" s="4" t="s">
        <v>47</v>
      </c>
      <c r="AP24" s="4"/>
    </row>
    <row r="25" spans="2:42" ht="15">
      <c r="B25" s="4">
        <v>24</v>
      </c>
      <c r="C25" s="5" t="s">
        <v>134</v>
      </c>
      <c r="D25" s="5" t="s">
        <v>135</v>
      </c>
      <c r="E25" s="5" t="s">
        <v>136</v>
      </c>
      <c r="F25" s="5">
        <v>18</v>
      </c>
      <c r="G25" s="5" t="s">
        <v>137</v>
      </c>
      <c r="H25" s="5" t="s">
        <v>44</v>
      </c>
      <c r="I25" s="5" t="s">
        <v>45</v>
      </c>
      <c r="J25" s="5" t="s">
        <v>46</v>
      </c>
      <c r="K25" s="19">
        <v>188558</v>
      </c>
      <c r="AM25" s="8">
        <f>SUM(K25:K25)</f>
        <v>188558</v>
      </c>
      <c r="AN25" s="9">
        <v>34881</v>
      </c>
      <c r="AO25" s="4" t="s">
        <v>47</v>
      </c>
      <c r="AP25" s="4"/>
    </row>
    <row r="26" spans="2:42" ht="15">
      <c r="B26" s="4">
        <v>25</v>
      </c>
      <c r="C26" s="5" t="s">
        <v>138</v>
      </c>
      <c r="D26" s="5" t="s">
        <v>139</v>
      </c>
      <c r="E26" s="5" t="s">
        <v>140</v>
      </c>
      <c r="F26" s="5">
        <v>18</v>
      </c>
      <c r="G26" s="5" t="s">
        <v>43</v>
      </c>
      <c r="H26" s="5" t="s">
        <v>141</v>
      </c>
      <c r="I26" s="5" t="s">
        <v>45</v>
      </c>
      <c r="J26" s="5" t="s">
        <v>46</v>
      </c>
      <c r="K26" s="19">
        <v>188558</v>
      </c>
      <c r="AM26" s="8">
        <f>SUM(K26:K26)</f>
        <v>188558</v>
      </c>
      <c r="AN26" s="9">
        <v>35796</v>
      </c>
      <c r="AO26" s="4" t="s">
        <v>47</v>
      </c>
      <c r="AP26" s="4"/>
    </row>
    <row r="27" spans="2:42" ht="15">
      <c r="B27" s="4">
        <v>26</v>
      </c>
      <c r="C27" s="5" t="s">
        <v>142</v>
      </c>
      <c r="D27" s="5" t="s">
        <v>124</v>
      </c>
      <c r="E27" s="5" t="s">
        <v>143</v>
      </c>
      <c r="F27" s="5">
        <v>10</v>
      </c>
      <c r="G27" s="5" t="s">
        <v>144</v>
      </c>
      <c r="H27" s="5" t="s">
        <v>145</v>
      </c>
      <c r="I27" s="5" t="s">
        <v>45</v>
      </c>
      <c r="J27" s="5" t="s">
        <v>46</v>
      </c>
      <c r="K27" s="19">
        <v>349075</v>
      </c>
      <c r="AM27" s="8">
        <f>SUM(K27:K27)</f>
        <v>349075</v>
      </c>
      <c r="AN27" s="9">
        <v>30042</v>
      </c>
      <c r="AO27" s="4" t="s">
        <v>47</v>
      </c>
      <c r="AP27" s="4"/>
    </row>
    <row r="28" spans="2:42" ht="15">
      <c r="B28" s="4">
        <v>27</v>
      </c>
      <c r="C28" s="5" t="s">
        <v>146</v>
      </c>
      <c r="D28" s="5" t="s">
        <v>147</v>
      </c>
      <c r="E28" s="5" t="s">
        <v>148</v>
      </c>
      <c r="F28" s="5">
        <v>11</v>
      </c>
      <c r="G28" s="5" t="s">
        <v>149</v>
      </c>
      <c r="H28" s="5" t="s">
        <v>150</v>
      </c>
      <c r="I28" s="5" t="s">
        <v>45</v>
      </c>
      <c r="J28" s="5" t="s">
        <v>46</v>
      </c>
      <c r="K28" s="19">
        <v>323239</v>
      </c>
      <c r="AM28" s="8">
        <f>SUM(K28:K28)</f>
        <v>323239</v>
      </c>
      <c r="AN28" s="9">
        <v>34669</v>
      </c>
      <c r="AO28" s="4" t="s">
        <v>47</v>
      </c>
      <c r="AP28" s="4"/>
    </row>
    <row r="29" spans="2:42" ht="15">
      <c r="B29" s="4">
        <v>28</v>
      </c>
      <c r="C29" s="5" t="s">
        <v>151</v>
      </c>
      <c r="D29" s="5" t="s">
        <v>152</v>
      </c>
      <c r="E29" s="5" t="s">
        <v>153</v>
      </c>
      <c r="F29" s="5">
        <v>6</v>
      </c>
      <c r="G29" s="5" t="s">
        <v>154</v>
      </c>
      <c r="H29" s="5" t="s">
        <v>155</v>
      </c>
      <c r="I29" s="5" t="s">
        <v>45</v>
      </c>
      <c r="J29" s="5" t="s">
        <v>46</v>
      </c>
      <c r="K29" s="19">
        <v>477115</v>
      </c>
      <c r="AM29" s="8">
        <f>SUM(K29:K29)</f>
        <v>477115</v>
      </c>
      <c r="AN29" s="9">
        <v>41249</v>
      </c>
      <c r="AO29" s="4" t="s">
        <v>47</v>
      </c>
      <c r="AP29" s="4"/>
    </row>
    <row r="30" spans="2:42" ht="15">
      <c r="B30" s="4">
        <v>29</v>
      </c>
      <c r="C30" s="5" t="s">
        <v>156</v>
      </c>
      <c r="D30" s="5" t="s">
        <v>157</v>
      </c>
      <c r="E30" s="5" t="s">
        <v>158</v>
      </c>
      <c r="F30" s="5">
        <v>18</v>
      </c>
      <c r="G30" s="5" t="s">
        <v>159</v>
      </c>
      <c r="H30" s="5" t="s">
        <v>93</v>
      </c>
      <c r="I30" s="5" t="s">
        <v>45</v>
      </c>
      <c r="J30" s="5" t="s">
        <v>46</v>
      </c>
      <c r="K30" s="19">
        <v>188558</v>
      </c>
      <c r="AM30" s="8">
        <f>SUM(K30:K30)</f>
        <v>188558</v>
      </c>
      <c r="AN30" s="9">
        <v>37591</v>
      </c>
      <c r="AO30" s="4" t="s">
        <v>47</v>
      </c>
      <c r="AP30" s="4"/>
    </row>
    <row r="31" spans="2:42" ht="15">
      <c r="B31" s="4">
        <v>30</v>
      </c>
      <c r="C31" s="5" t="s">
        <v>160</v>
      </c>
      <c r="D31" s="5" t="s">
        <v>161</v>
      </c>
      <c r="E31" s="5" t="s">
        <v>162</v>
      </c>
      <c r="F31" s="11">
        <v>12</v>
      </c>
      <c r="G31" s="11" t="s">
        <v>163</v>
      </c>
      <c r="H31" s="11" t="s">
        <v>164</v>
      </c>
      <c r="I31" s="11" t="s">
        <v>45</v>
      </c>
      <c r="J31" s="11" t="s">
        <v>46</v>
      </c>
      <c r="K31" s="20">
        <v>299296</v>
      </c>
      <c r="AM31" s="8">
        <f>SUM(K31:K31)</f>
        <v>299296</v>
      </c>
      <c r="AN31" s="9">
        <v>38078</v>
      </c>
      <c r="AO31" s="4" t="s">
        <v>47</v>
      </c>
      <c r="AP31" s="4"/>
    </row>
    <row r="32" spans="2:42" ht="15">
      <c r="B32" s="4">
        <v>31</v>
      </c>
      <c r="C32" s="5" t="s">
        <v>165</v>
      </c>
      <c r="D32" s="5" t="s">
        <v>104</v>
      </c>
      <c r="E32" s="5" t="s">
        <v>166</v>
      </c>
      <c r="F32" s="5">
        <v>14</v>
      </c>
      <c r="G32" s="5" t="s">
        <v>159</v>
      </c>
      <c r="H32" s="5" t="s">
        <v>93</v>
      </c>
      <c r="I32" s="5" t="s">
        <v>45</v>
      </c>
      <c r="J32" s="5" t="s">
        <v>46</v>
      </c>
      <c r="K32" s="19">
        <v>256546</v>
      </c>
      <c r="AM32" s="8">
        <f>SUM(K32:K32)</f>
        <v>256546</v>
      </c>
      <c r="AN32" s="9">
        <v>31778</v>
      </c>
      <c r="AO32" s="4" t="s">
        <v>47</v>
      </c>
      <c r="AP32" s="4"/>
    </row>
    <row r="33" spans="2:42" ht="15">
      <c r="B33" s="4">
        <v>32</v>
      </c>
      <c r="C33" s="11" t="s">
        <v>167</v>
      </c>
      <c r="D33" s="11" t="s">
        <v>168</v>
      </c>
      <c r="E33" s="11" t="s">
        <v>169</v>
      </c>
      <c r="F33" s="11">
        <v>17</v>
      </c>
      <c r="G33" s="11" t="s">
        <v>43</v>
      </c>
      <c r="H33" s="11" t="s">
        <v>170</v>
      </c>
      <c r="I33" s="11" t="s">
        <v>45</v>
      </c>
      <c r="J33" s="11" t="s">
        <v>46</v>
      </c>
      <c r="K33" s="20">
        <v>203637</v>
      </c>
      <c r="AM33" s="16">
        <f>SUM(K33:K33)</f>
        <v>203637</v>
      </c>
      <c r="AN33" s="17">
        <v>34700</v>
      </c>
      <c r="AO33" s="4" t="s">
        <v>47</v>
      </c>
      <c r="AP33" s="15"/>
    </row>
    <row r="34" spans="2:42" ht="15">
      <c r="B34" s="4">
        <v>33</v>
      </c>
      <c r="C34" s="5" t="s">
        <v>171</v>
      </c>
      <c r="D34" s="5" t="s">
        <v>172</v>
      </c>
      <c r="E34" s="5" t="s">
        <v>173</v>
      </c>
      <c r="F34" s="5">
        <v>8</v>
      </c>
      <c r="G34" s="7"/>
      <c r="H34" s="5" t="s">
        <v>174</v>
      </c>
      <c r="I34" s="5" t="s">
        <v>45</v>
      </c>
      <c r="J34" s="5" t="s">
        <v>46</v>
      </c>
      <c r="K34" s="21">
        <v>203586</v>
      </c>
      <c r="AM34" s="10">
        <f>SUM(K34:K34)</f>
        <v>203586</v>
      </c>
      <c r="AN34" s="18">
        <v>42110</v>
      </c>
      <c r="AO34" s="4" t="s">
        <v>47</v>
      </c>
      <c r="AP34" s="7"/>
    </row>
  </sheetData>
  <sheetProtection/>
  <hyperlinks>
    <hyperlink ref="K4:K34" location="'ASIGNACIONES PLANTA '!A1" display="'ASIGNACIONES PLANTA '!A1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E3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00390625" style="0" bestFit="1" customWidth="1"/>
    <col min="2" max="2" width="10.28125" style="0" bestFit="1" customWidth="1"/>
    <col min="3" max="3" width="11.140625" style="0" bestFit="1" customWidth="1"/>
    <col min="4" max="4" width="17.7109375" style="0" bestFit="1" customWidth="1"/>
    <col min="5" max="5" width="11.28125" style="0" bestFit="1" customWidth="1"/>
    <col min="6" max="6" width="11.00390625" style="0" bestFit="1" customWidth="1"/>
    <col min="7" max="7" width="11.140625" style="0" bestFit="1" customWidth="1"/>
    <col min="8" max="8" width="10.421875" style="0" bestFit="1" customWidth="1"/>
    <col min="9" max="9" width="9.8515625" style="0" bestFit="1" customWidth="1"/>
    <col min="10" max="11" width="11.00390625" style="0" bestFit="1" customWidth="1"/>
    <col min="12" max="12" width="8.140625" style="0" bestFit="1" customWidth="1"/>
    <col min="13" max="13" width="11.28125" style="0" bestFit="1" customWidth="1"/>
    <col min="14" max="14" width="14.8515625" style="0" bestFit="1" customWidth="1"/>
    <col min="15" max="15" width="14.8515625" style="0" customWidth="1"/>
    <col min="16" max="16" width="11.00390625" style="0" bestFit="1" customWidth="1"/>
    <col min="17" max="17" width="11.28125" style="0" bestFit="1" customWidth="1"/>
    <col min="18" max="18" width="10.421875" style="0" bestFit="1" customWidth="1"/>
    <col min="19" max="19" width="11.00390625" style="0" bestFit="1" customWidth="1"/>
    <col min="21" max="21" width="13.28125" style="0" customWidth="1"/>
    <col min="22" max="22" width="10.8515625" style="0" bestFit="1" customWidth="1"/>
    <col min="23" max="23" width="11.00390625" style="0" bestFit="1" customWidth="1"/>
    <col min="24" max="24" width="11.140625" style="0" bestFit="1" customWidth="1"/>
    <col min="25" max="25" width="10.57421875" style="0" bestFit="1" customWidth="1"/>
    <col min="26" max="26" width="10.7109375" style="0" bestFit="1" customWidth="1"/>
    <col min="27" max="27" width="9.7109375" style="0" bestFit="1" customWidth="1"/>
    <col min="28" max="28" width="10.28125" style="0" bestFit="1" customWidth="1"/>
    <col min="29" max="29" width="7.28125" style="0" bestFit="1" customWidth="1"/>
    <col min="30" max="30" width="13.7109375" style="0" customWidth="1"/>
    <col min="31" max="31" width="11.140625" style="0" bestFit="1" customWidth="1"/>
  </cols>
  <sheetData>
    <row r="3" spans="1:31" ht="75">
      <c r="A3" s="1" t="s">
        <v>0</v>
      </c>
      <c r="B3" s="1" t="s">
        <v>1</v>
      </c>
      <c r="C3" s="1" t="s">
        <v>2</v>
      </c>
      <c r="D3" s="1" t="s">
        <v>3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2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22" t="s">
        <v>22</v>
      </c>
      <c r="S3" s="1" t="s">
        <v>23</v>
      </c>
      <c r="T3" s="1" t="s">
        <v>24</v>
      </c>
      <c r="U3" s="1" t="s">
        <v>25</v>
      </c>
      <c r="V3" s="1" t="s">
        <v>26</v>
      </c>
      <c r="W3" s="1" t="s">
        <v>27</v>
      </c>
      <c r="X3" s="1" t="s">
        <v>28</v>
      </c>
      <c r="Y3" s="1" t="s">
        <v>29</v>
      </c>
      <c r="Z3" s="1" t="s">
        <v>30</v>
      </c>
      <c r="AA3" s="1" t="s">
        <v>31</v>
      </c>
      <c r="AB3" s="1" t="s">
        <v>32</v>
      </c>
      <c r="AC3" s="1" t="s">
        <v>33</v>
      </c>
      <c r="AD3" s="1" t="s">
        <v>34</v>
      </c>
      <c r="AE3" s="1" t="s">
        <v>35</v>
      </c>
    </row>
    <row r="4" spans="1:31" ht="15">
      <c r="A4" s="4">
        <v>2</v>
      </c>
      <c r="B4" s="5" t="s">
        <v>40</v>
      </c>
      <c r="C4" s="5" t="s">
        <v>41</v>
      </c>
      <c r="D4" s="5" t="s">
        <v>42</v>
      </c>
      <c r="E4" s="6">
        <v>40727</v>
      </c>
      <c r="F4" s="6">
        <v>75293</v>
      </c>
      <c r="G4" s="6">
        <v>53303</v>
      </c>
      <c r="H4" s="6">
        <v>4882</v>
      </c>
      <c r="I4" s="6">
        <v>13074</v>
      </c>
      <c r="J4" s="6">
        <v>45940</v>
      </c>
      <c r="K4" s="6">
        <v>42764</v>
      </c>
      <c r="L4" s="7"/>
      <c r="M4" s="6">
        <v>12218</v>
      </c>
      <c r="N4" s="6">
        <v>16516</v>
      </c>
      <c r="O4" s="6">
        <v>68264</v>
      </c>
      <c r="P4" s="6">
        <v>0</v>
      </c>
      <c r="Q4" s="6">
        <v>123128</v>
      </c>
      <c r="R4" s="7"/>
      <c r="S4" s="6">
        <v>0</v>
      </c>
      <c r="T4" s="6"/>
      <c r="U4" s="6"/>
      <c r="V4" s="6"/>
      <c r="W4" s="6"/>
      <c r="X4" s="6"/>
      <c r="Y4" s="6"/>
      <c r="Z4" s="6"/>
      <c r="AA4" s="6"/>
      <c r="AB4" s="6">
        <v>0</v>
      </c>
      <c r="AC4" s="8">
        <v>0</v>
      </c>
      <c r="AD4" s="7"/>
      <c r="AE4" s="7"/>
    </row>
    <row r="5" spans="1:31" ht="15">
      <c r="A5" s="4">
        <v>3</v>
      </c>
      <c r="B5" s="5" t="s">
        <v>48</v>
      </c>
      <c r="C5" s="5" t="s">
        <v>49</v>
      </c>
      <c r="D5" s="5" t="s">
        <v>50</v>
      </c>
      <c r="E5" s="6">
        <v>87542</v>
      </c>
      <c r="F5" s="6">
        <v>677948</v>
      </c>
      <c r="G5" s="6">
        <v>17628</v>
      </c>
      <c r="H5" s="6">
        <v>49531</v>
      </c>
      <c r="I5" s="6">
        <v>120140</v>
      </c>
      <c r="J5" s="6">
        <v>27807</v>
      </c>
      <c r="K5" s="6">
        <v>85506</v>
      </c>
      <c r="L5" s="7"/>
      <c r="M5" s="6">
        <v>0</v>
      </c>
      <c r="N5" s="6">
        <v>185612</v>
      </c>
      <c r="O5" s="6">
        <v>8567</v>
      </c>
      <c r="P5" s="6">
        <v>0</v>
      </c>
      <c r="Q5" s="6"/>
      <c r="R5" s="7"/>
      <c r="S5" s="6">
        <v>0</v>
      </c>
      <c r="T5" s="6"/>
      <c r="U5" s="6"/>
      <c r="V5" s="6"/>
      <c r="W5" s="6"/>
      <c r="X5" s="6"/>
      <c r="Y5" s="6"/>
      <c r="Z5" s="6"/>
      <c r="AA5" s="6"/>
      <c r="AB5" s="6">
        <v>0</v>
      </c>
      <c r="AC5" s="8">
        <v>0</v>
      </c>
      <c r="AD5" s="7"/>
      <c r="AE5" s="7"/>
    </row>
    <row r="6" spans="1:31" ht="15">
      <c r="A6" s="4">
        <v>4</v>
      </c>
      <c r="B6" s="5" t="s">
        <v>53</v>
      </c>
      <c r="C6" s="5" t="s">
        <v>54</v>
      </c>
      <c r="D6" s="5" t="s">
        <v>55</v>
      </c>
      <c r="E6" s="6">
        <v>51075</v>
      </c>
      <c r="F6" s="6">
        <v>99156</v>
      </c>
      <c r="G6" s="6">
        <v>54382</v>
      </c>
      <c r="H6" s="6">
        <v>7009</v>
      </c>
      <c r="I6" s="6">
        <v>18628</v>
      </c>
      <c r="J6" s="6">
        <v>45940</v>
      </c>
      <c r="K6" s="6">
        <v>49887</v>
      </c>
      <c r="L6" s="7"/>
      <c r="M6" s="6">
        <v>42761</v>
      </c>
      <c r="N6" s="6">
        <v>28798</v>
      </c>
      <c r="O6" s="6">
        <v>0</v>
      </c>
      <c r="P6" s="6">
        <v>1793</v>
      </c>
      <c r="Q6" s="6">
        <v>32836</v>
      </c>
      <c r="R6" s="7"/>
      <c r="S6" s="6">
        <v>0</v>
      </c>
      <c r="T6" s="6"/>
      <c r="U6" s="6"/>
      <c r="V6" s="6"/>
      <c r="W6" s="6"/>
      <c r="X6" s="6"/>
      <c r="Y6" s="6"/>
      <c r="Z6" s="6"/>
      <c r="AA6" s="6"/>
      <c r="AB6" s="6">
        <v>0</v>
      </c>
      <c r="AC6" s="8">
        <v>0</v>
      </c>
      <c r="AD6" s="10">
        <v>30926</v>
      </c>
      <c r="AE6" s="10">
        <v>26129</v>
      </c>
    </row>
    <row r="7" spans="1:31" ht="15">
      <c r="A7" s="4">
        <v>5</v>
      </c>
      <c r="B7" s="5" t="s">
        <v>58</v>
      </c>
      <c r="C7" s="5" t="s">
        <v>59</v>
      </c>
      <c r="D7" s="5" t="s">
        <v>60</v>
      </c>
      <c r="E7" s="6">
        <v>64349</v>
      </c>
      <c r="F7" s="6">
        <v>219615</v>
      </c>
      <c r="G7" s="6">
        <v>65600</v>
      </c>
      <c r="H7" s="6">
        <v>16790</v>
      </c>
      <c r="I7" s="6">
        <v>43152</v>
      </c>
      <c r="J7" s="6">
        <v>45940</v>
      </c>
      <c r="K7" s="6">
        <v>62852</v>
      </c>
      <c r="L7" s="7"/>
      <c r="M7" s="6">
        <v>65845</v>
      </c>
      <c r="N7" s="6">
        <v>64864</v>
      </c>
      <c r="O7" s="6">
        <v>20483</v>
      </c>
      <c r="P7" s="6">
        <v>0</v>
      </c>
      <c r="Q7" s="6">
        <v>0</v>
      </c>
      <c r="R7" s="7"/>
      <c r="S7" s="6">
        <v>10420</v>
      </c>
      <c r="T7" s="6"/>
      <c r="U7" s="6"/>
      <c r="V7" s="6"/>
      <c r="W7" s="6"/>
      <c r="X7" s="6"/>
      <c r="Y7" s="6"/>
      <c r="Z7" s="6"/>
      <c r="AA7" s="6"/>
      <c r="AB7" s="6">
        <v>0</v>
      </c>
      <c r="AC7" s="8">
        <v>0</v>
      </c>
      <c r="AD7" s="10">
        <v>30926</v>
      </c>
      <c r="AE7" s="7"/>
    </row>
    <row r="8" spans="1:31" ht="15">
      <c r="A8" s="4">
        <v>6</v>
      </c>
      <c r="B8" s="5" t="s">
        <v>62</v>
      </c>
      <c r="C8" s="5" t="s">
        <v>63</v>
      </c>
      <c r="D8" s="5" t="s">
        <v>64</v>
      </c>
      <c r="E8" s="6">
        <v>87542</v>
      </c>
      <c r="F8" s="6">
        <v>677948</v>
      </c>
      <c r="G8" s="6">
        <v>17628</v>
      </c>
      <c r="H8" s="6">
        <v>49531</v>
      </c>
      <c r="I8" s="6">
        <v>120140</v>
      </c>
      <c r="J8" s="6">
        <v>27807</v>
      </c>
      <c r="K8" s="6">
        <v>85506</v>
      </c>
      <c r="L8" s="7"/>
      <c r="M8" s="6">
        <v>8143</v>
      </c>
      <c r="N8" s="6">
        <v>142779</v>
      </c>
      <c r="O8" s="6">
        <v>59967</v>
      </c>
      <c r="P8" s="6"/>
      <c r="Q8" s="6"/>
      <c r="R8" s="7"/>
      <c r="S8" s="6"/>
      <c r="T8" s="6"/>
      <c r="U8" s="6"/>
      <c r="V8" s="6"/>
      <c r="W8" s="6"/>
      <c r="X8" s="6"/>
      <c r="Y8" s="6"/>
      <c r="Z8" s="6"/>
      <c r="AA8" s="6"/>
      <c r="AB8" s="6">
        <v>0</v>
      </c>
      <c r="AC8" s="8">
        <v>0</v>
      </c>
      <c r="AD8" s="7"/>
      <c r="AE8" s="7"/>
    </row>
    <row r="9" spans="1:31" ht="15">
      <c r="A9" s="4">
        <v>7</v>
      </c>
      <c r="B9" s="5" t="s">
        <v>67</v>
      </c>
      <c r="C9" s="5" t="s">
        <v>48</v>
      </c>
      <c r="D9" s="5" t="s">
        <v>68</v>
      </c>
      <c r="E9" s="6">
        <v>87542</v>
      </c>
      <c r="F9" s="6">
        <v>677948</v>
      </c>
      <c r="G9" s="6">
        <v>17628</v>
      </c>
      <c r="H9" s="6">
        <v>49531</v>
      </c>
      <c r="I9" s="6">
        <v>120140</v>
      </c>
      <c r="J9" s="6">
        <v>27807</v>
      </c>
      <c r="K9" s="6">
        <v>85506</v>
      </c>
      <c r="L9" s="7"/>
      <c r="M9" s="6"/>
      <c r="N9" s="6">
        <v>142779</v>
      </c>
      <c r="O9" s="6">
        <v>0</v>
      </c>
      <c r="P9" s="6"/>
      <c r="Q9" s="6">
        <v>101165</v>
      </c>
      <c r="R9" s="7"/>
      <c r="S9" s="6"/>
      <c r="T9" s="6"/>
      <c r="U9" s="6"/>
      <c r="V9" s="6"/>
      <c r="W9" s="6"/>
      <c r="X9" s="6"/>
      <c r="Y9" s="6"/>
      <c r="Z9" s="6"/>
      <c r="AA9" s="6"/>
      <c r="AB9" s="6">
        <v>0</v>
      </c>
      <c r="AC9" s="8">
        <v>0</v>
      </c>
      <c r="AD9" s="10">
        <v>30926</v>
      </c>
      <c r="AE9" s="7"/>
    </row>
    <row r="10" spans="1:31" ht="15">
      <c r="A10" s="4">
        <v>8</v>
      </c>
      <c r="B10" s="5" t="s">
        <v>71</v>
      </c>
      <c r="C10" s="5" t="s">
        <v>72</v>
      </c>
      <c r="D10" s="5" t="s">
        <v>73</v>
      </c>
      <c r="E10" s="6">
        <v>35245</v>
      </c>
      <c r="F10" s="6">
        <v>79750</v>
      </c>
      <c r="G10" s="6">
        <v>55559</v>
      </c>
      <c r="H10" s="6">
        <v>4484</v>
      </c>
      <c r="I10" s="6">
        <v>12121</v>
      </c>
      <c r="J10" s="6">
        <v>45940</v>
      </c>
      <c r="K10" s="6">
        <v>37008</v>
      </c>
      <c r="L10" s="7"/>
      <c r="M10" s="6">
        <v>3525</v>
      </c>
      <c r="N10" s="6"/>
      <c r="O10" s="6">
        <v>80835</v>
      </c>
      <c r="P10" s="6"/>
      <c r="Q10" s="6">
        <v>114919</v>
      </c>
      <c r="R10" s="10">
        <v>339761</v>
      </c>
      <c r="S10" s="6"/>
      <c r="T10" s="6"/>
      <c r="U10" s="6"/>
      <c r="V10" s="6"/>
      <c r="W10" s="6"/>
      <c r="X10" s="6"/>
      <c r="Y10" s="6"/>
      <c r="Z10" s="6"/>
      <c r="AA10" s="6"/>
      <c r="AB10" s="6">
        <v>0</v>
      </c>
      <c r="AC10" s="8">
        <v>0</v>
      </c>
      <c r="AD10" s="7"/>
      <c r="AE10" s="7"/>
    </row>
    <row r="11" spans="1:31" ht="15">
      <c r="A11" s="4">
        <v>9</v>
      </c>
      <c r="B11" s="5" t="s">
        <v>75</v>
      </c>
      <c r="C11" s="5" t="s">
        <v>76</v>
      </c>
      <c r="D11" s="5" t="s">
        <v>77</v>
      </c>
      <c r="E11" s="6">
        <v>75051</v>
      </c>
      <c r="F11" s="6">
        <v>393759</v>
      </c>
      <c r="G11" s="6">
        <v>17629</v>
      </c>
      <c r="H11" s="6">
        <v>28237</v>
      </c>
      <c r="I11" s="6">
        <v>68454</v>
      </c>
      <c r="J11" s="6">
        <v>27807</v>
      </c>
      <c r="K11" s="6">
        <v>73306</v>
      </c>
      <c r="L11" s="10">
        <v>6982</v>
      </c>
      <c r="M11" s="6"/>
      <c r="N11" s="6">
        <v>43984</v>
      </c>
      <c r="O11" s="6">
        <v>0</v>
      </c>
      <c r="P11" s="6"/>
      <c r="Q11" s="6">
        <v>20233</v>
      </c>
      <c r="R11" s="7"/>
      <c r="S11" s="6"/>
      <c r="T11" s="6"/>
      <c r="U11" s="6"/>
      <c r="V11" s="6"/>
      <c r="W11" s="6"/>
      <c r="X11" s="6"/>
      <c r="Y11" s="6"/>
      <c r="Z11" s="6"/>
      <c r="AA11" s="6"/>
      <c r="AB11" s="6">
        <v>0</v>
      </c>
      <c r="AC11" s="8">
        <v>0</v>
      </c>
      <c r="AD11" s="7"/>
      <c r="AE11" s="7"/>
    </row>
    <row r="12" spans="1:31" ht="15">
      <c r="A12" s="4">
        <v>10</v>
      </c>
      <c r="B12" s="5" t="s">
        <v>80</v>
      </c>
      <c r="C12" s="5" t="s">
        <v>81</v>
      </c>
      <c r="D12" s="5" t="s">
        <v>82</v>
      </c>
      <c r="E12" s="6">
        <v>69496</v>
      </c>
      <c r="F12" s="6">
        <v>297529</v>
      </c>
      <c r="G12" s="6">
        <v>17629</v>
      </c>
      <c r="H12" s="6">
        <v>21019</v>
      </c>
      <c r="I12" s="6">
        <v>51022</v>
      </c>
      <c r="J12" s="6">
        <v>27807</v>
      </c>
      <c r="K12" s="6">
        <v>67880</v>
      </c>
      <c r="L12" s="10">
        <v>38789</v>
      </c>
      <c r="M12" s="6"/>
      <c r="N12" s="6">
        <v>114352</v>
      </c>
      <c r="O12" s="6">
        <v>24504</v>
      </c>
      <c r="P12" s="6"/>
      <c r="Q12" s="6"/>
      <c r="R12" s="7"/>
      <c r="S12" s="6"/>
      <c r="T12" s="6"/>
      <c r="U12" s="6"/>
      <c r="V12" s="6"/>
      <c r="W12" s="6"/>
      <c r="X12" s="6"/>
      <c r="Y12" s="6"/>
      <c r="Z12" s="6"/>
      <c r="AA12" s="6"/>
      <c r="AB12" s="6">
        <v>0</v>
      </c>
      <c r="AC12" s="8">
        <v>0</v>
      </c>
      <c r="AD12" s="7"/>
      <c r="AE12" s="7"/>
    </row>
    <row r="13" spans="1:31" ht="15">
      <c r="A13" s="4">
        <v>11</v>
      </c>
      <c r="B13" s="5" t="s">
        <v>85</v>
      </c>
      <c r="C13" s="5" t="s">
        <v>86</v>
      </c>
      <c r="D13" s="5" t="s">
        <v>87</v>
      </c>
      <c r="E13" s="6">
        <v>55157</v>
      </c>
      <c r="F13" s="6">
        <v>123449</v>
      </c>
      <c r="G13" s="6">
        <v>63151</v>
      </c>
      <c r="H13" s="6">
        <v>8957</v>
      </c>
      <c r="I13" s="6">
        <v>24020</v>
      </c>
      <c r="J13" s="6">
        <v>45940</v>
      </c>
      <c r="K13" s="6">
        <v>53875</v>
      </c>
      <c r="L13" s="7"/>
      <c r="M13" s="6">
        <v>46178</v>
      </c>
      <c r="N13" s="6">
        <v>32500</v>
      </c>
      <c r="O13" s="6"/>
      <c r="P13" s="6"/>
      <c r="Q13" s="6">
        <v>49251</v>
      </c>
      <c r="R13" s="7"/>
      <c r="S13" s="6"/>
      <c r="T13" s="6"/>
      <c r="U13" s="6"/>
      <c r="V13" s="6"/>
      <c r="W13" s="6"/>
      <c r="X13" s="6"/>
      <c r="Y13" s="6"/>
      <c r="Z13" s="6"/>
      <c r="AA13" s="6"/>
      <c r="AB13" s="6">
        <v>0</v>
      </c>
      <c r="AC13" s="8">
        <v>0</v>
      </c>
      <c r="AD13" s="7"/>
      <c r="AE13" s="7"/>
    </row>
    <row r="14" spans="1:31" ht="15">
      <c r="A14" s="4">
        <v>12</v>
      </c>
      <c r="B14" s="5" t="s">
        <v>90</v>
      </c>
      <c r="C14" s="5" t="s">
        <v>40</v>
      </c>
      <c r="D14" s="5" t="s">
        <v>91</v>
      </c>
      <c r="E14" s="6">
        <v>47283</v>
      </c>
      <c r="F14" s="6">
        <v>97382</v>
      </c>
      <c r="G14" s="6">
        <v>57296</v>
      </c>
      <c r="H14" s="6">
        <v>6808</v>
      </c>
      <c r="I14" s="6">
        <v>18143</v>
      </c>
      <c r="J14" s="6">
        <v>45940</v>
      </c>
      <c r="K14" s="6">
        <v>46183</v>
      </c>
      <c r="L14" s="7"/>
      <c r="M14" s="6">
        <v>26390</v>
      </c>
      <c r="N14" s="6"/>
      <c r="O14" s="6"/>
      <c r="P14" s="6">
        <v>3586</v>
      </c>
      <c r="Q14" s="6">
        <v>98503</v>
      </c>
      <c r="R14" s="7"/>
      <c r="S14" s="6"/>
      <c r="T14" s="6"/>
      <c r="U14" s="6"/>
      <c r="V14" s="6"/>
      <c r="W14" s="6"/>
      <c r="X14" s="6"/>
      <c r="Y14" s="6"/>
      <c r="Z14" s="6"/>
      <c r="AA14" s="6"/>
      <c r="AB14" s="6">
        <v>0</v>
      </c>
      <c r="AC14" s="8">
        <v>0</v>
      </c>
      <c r="AD14" s="7"/>
      <c r="AE14" s="7"/>
    </row>
    <row r="15" spans="1:31" ht="15">
      <c r="A15" s="4">
        <v>13</v>
      </c>
      <c r="B15" s="5" t="s">
        <v>90</v>
      </c>
      <c r="C15" s="5" t="s">
        <v>94</v>
      </c>
      <c r="D15" s="5" t="s">
        <v>95</v>
      </c>
      <c r="E15" s="6">
        <v>40540</v>
      </c>
      <c r="F15" s="6">
        <v>72916</v>
      </c>
      <c r="G15" s="6">
        <v>53303</v>
      </c>
      <c r="H15" s="6">
        <v>4413</v>
      </c>
      <c r="I15" s="6">
        <v>11956</v>
      </c>
      <c r="J15" s="6">
        <v>45940</v>
      </c>
      <c r="K15" s="6">
        <v>39597</v>
      </c>
      <c r="L15" s="7"/>
      <c r="M15" s="6">
        <v>22627</v>
      </c>
      <c r="N15" s="6">
        <v>0</v>
      </c>
      <c r="O15" s="6">
        <v>0</v>
      </c>
      <c r="P15" s="6">
        <v>1793</v>
      </c>
      <c r="Q15" s="6"/>
      <c r="R15" s="7"/>
      <c r="S15" s="6"/>
      <c r="T15" s="6"/>
      <c r="U15" s="6"/>
      <c r="V15" s="6"/>
      <c r="W15" s="6"/>
      <c r="X15" s="6"/>
      <c r="Y15" s="6"/>
      <c r="Z15" s="6"/>
      <c r="AA15" s="6"/>
      <c r="AB15" s="6">
        <v>0</v>
      </c>
      <c r="AC15" s="8">
        <v>0</v>
      </c>
      <c r="AD15" s="7"/>
      <c r="AE15" s="7"/>
    </row>
    <row r="16" spans="1:31" ht="15">
      <c r="A16" s="4">
        <v>14</v>
      </c>
      <c r="B16" s="5" t="s">
        <v>98</v>
      </c>
      <c r="C16" s="5" t="s">
        <v>99</v>
      </c>
      <c r="D16" s="5" t="s">
        <v>100</v>
      </c>
      <c r="E16" s="6">
        <v>69496</v>
      </c>
      <c r="F16" s="6">
        <v>297529</v>
      </c>
      <c r="G16" s="6">
        <v>17629</v>
      </c>
      <c r="H16" s="6">
        <v>21019</v>
      </c>
      <c r="I16" s="6">
        <v>51022</v>
      </c>
      <c r="J16" s="6">
        <v>27807</v>
      </c>
      <c r="K16" s="6">
        <v>67880</v>
      </c>
      <c r="L16" s="7"/>
      <c r="M16" s="6"/>
      <c r="N16" s="6"/>
      <c r="O16" s="6"/>
      <c r="P16" s="6"/>
      <c r="Q16" s="6">
        <v>60699</v>
      </c>
      <c r="R16" s="7"/>
      <c r="S16" s="6"/>
      <c r="T16" s="6"/>
      <c r="U16" s="6"/>
      <c r="V16" s="6"/>
      <c r="W16" s="6"/>
      <c r="X16" s="6"/>
      <c r="Y16" s="6"/>
      <c r="Z16" s="6"/>
      <c r="AA16" s="6"/>
      <c r="AB16" s="6">
        <v>0</v>
      </c>
      <c r="AC16" s="8">
        <v>0</v>
      </c>
      <c r="AD16" s="7"/>
      <c r="AE16" s="7"/>
    </row>
    <row r="17" spans="1:31" ht="15">
      <c r="A17" s="4">
        <v>15</v>
      </c>
      <c r="B17" s="5" t="s">
        <v>103</v>
      </c>
      <c r="C17" s="5" t="s">
        <v>104</v>
      </c>
      <c r="D17" s="5" t="s">
        <v>105</v>
      </c>
      <c r="E17" s="6">
        <v>37712</v>
      </c>
      <c r="F17" s="6">
        <v>72916</v>
      </c>
      <c r="G17" s="6">
        <v>53303</v>
      </c>
      <c r="H17" s="6">
        <v>4413</v>
      </c>
      <c r="I17" s="6">
        <v>11956</v>
      </c>
      <c r="J17" s="6">
        <v>45940</v>
      </c>
      <c r="K17" s="6">
        <v>39597</v>
      </c>
      <c r="L17" s="7"/>
      <c r="M17" s="6">
        <v>37712</v>
      </c>
      <c r="N17" s="6">
        <v>3440</v>
      </c>
      <c r="O17" s="6">
        <v>41285</v>
      </c>
      <c r="P17" s="6">
        <v>1793</v>
      </c>
      <c r="Q17" s="6">
        <v>8209</v>
      </c>
      <c r="R17" s="7"/>
      <c r="S17" s="6"/>
      <c r="T17" s="6"/>
      <c r="U17" s="6"/>
      <c r="V17" s="6"/>
      <c r="W17" s="6"/>
      <c r="X17" s="6"/>
      <c r="Y17" s="6"/>
      <c r="Z17" s="6"/>
      <c r="AA17" s="6"/>
      <c r="AB17" s="6">
        <v>0</v>
      </c>
      <c r="AC17" s="8">
        <v>0</v>
      </c>
      <c r="AD17" s="7"/>
      <c r="AE17" s="7"/>
    </row>
    <row r="18" spans="1:31" ht="15">
      <c r="A18" s="4">
        <v>16</v>
      </c>
      <c r="B18" s="5" t="s">
        <v>107</v>
      </c>
      <c r="C18" s="5" t="s">
        <v>108</v>
      </c>
      <c r="D18" s="5" t="s">
        <v>109</v>
      </c>
      <c r="E18" s="6">
        <v>40727</v>
      </c>
      <c r="F18" s="6">
        <v>75293</v>
      </c>
      <c r="G18" s="6">
        <v>53303</v>
      </c>
      <c r="H18" s="6">
        <v>4882</v>
      </c>
      <c r="I18" s="6">
        <v>13074</v>
      </c>
      <c r="J18" s="6">
        <v>45940</v>
      </c>
      <c r="K18" s="6">
        <v>42764</v>
      </c>
      <c r="L18" s="7"/>
      <c r="M18" s="6">
        <v>40727</v>
      </c>
      <c r="N18" s="6">
        <v>20186</v>
      </c>
      <c r="O18" s="6">
        <v>44042</v>
      </c>
      <c r="P18" s="6"/>
      <c r="Q18" s="6">
        <v>82085</v>
      </c>
      <c r="R18" s="7"/>
      <c r="S18" s="6"/>
      <c r="T18" s="6"/>
      <c r="U18" s="6"/>
      <c r="V18" s="6"/>
      <c r="W18" s="6"/>
      <c r="X18" s="6"/>
      <c r="Y18" s="6"/>
      <c r="Z18" s="6"/>
      <c r="AA18" s="6"/>
      <c r="AB18" s="6">
        <v>0</v>
      </c>
      <c r="AC18" s="8">
        <v>0</v>
      </c>
      <c r="AD18" s="7"/>
      <c r="AE18" s="7"/>
    </row>
    <row r="19" spans="1:31" ht="15">
      <c r="A19" s="4">
        <v>17</v>
      </c>
      <c r="B19" s="5" t="s">
        <v>112</v>
      </c>
      <c r="C19" s="5" t="s">
        <v>113</v>
      </c>
      <c r="D19" s="5" t="s">
        <v>114</v>
      </c>
      <c r="E19" s="6">
        <v>37712</v>
      </c>
      <c r="F19" s="6">
        <v>72916</v>
      </c>
      <c r="G19" s="6">
        <v>53303</v>
      </c>
      <c r="H19" s="6">
        <v>4413</v>
      </c>
      <c r="I19" s="6">
        <v>11956</v>
      </c>
      <c r="J19" s="6">
        <v>45940</v>
      </c>
      <c r="K19" s="6">
        <v>39597</v>
      </c>
      <c r="L19" s="7"/>
      <c r="M19" s="6">
        <v>11313</v>
      </c>
      <c r="N19" s="6">
        <v>6881</v>
      </c>
      <c r="O19" s="6">
        <v>24771</v>
      </c>
      <c r="P19" s="6">
        <v>1793</v>
      </c>
      <c r="Q19" s="6">
        <v>24627</v>
      </c>
      <c r="R19" s="7"/>
      <c r="S19" s="6"/>
      <c r="T19" s="6"/>
      <c r="U19" s="6"/>
      <c r="V19" s="6"/>
      <c r="W19" s="6"/>
      <c r="X19" s="6"/>
      <c r="Y19" s="6"/>
      <c r="Z19" s="6"/>
      <c r="AA19" s="6"/>
      <c r="AB19" s="6">
        <v>0</v>
      </c>
      <c r="AC19" s="8">
        <v>0</v>
      </c>
      <c r="AD19" s="7"/>
      <c r="AE19" s="7"/>
    </row>
    <row r="20" spans="1:31" ht="15">
      <c r="A20" s="4">
        <v>18</v>
      </c>
      <c r="B20" s="5" t="s">
        <v>115</v>
      </c>
      <c r="C20" s="5" t="s">
        <v>116</v>
      </c>
      <c r="D20" s="5" t="s">
        <v>117</v>
      </c>
      <c r="E20" s="6">
        <v>43782</v>
      </c>
      <c r="F20" s="6">
        <v>75293</v>
      </c>
      <c r="G20" s="6">
        <v>53303</v>
      </c>
      <c r="H20" s="6">
        <v>4882</v>
      </c>
      <c r="I20" s="6">
        <v>13074</v>
      </c>
      <c r="J20" s="6">
        <v>45940</v>
      </c>
      <c r="K20" s="6">
        <v>42764</v>
      </c>
      <c r="L20" s="7"/>
      <c r="M20" s="6">
        <v>24436</v>
      </c>
      <c r="N20" s="6">
        <v>27526</v>
      </c>
      <c r="O20" s="6">
        <v>11010</v>
      </c>
      <c r="P20" s="6"/>
      <c r="Q20" s="6"/>
      <c r="R20" s="7"/>
      <c r="S20" s="6"/>
      <c r="T20" s="6"/>
      <c r="U20" s="6"/>
      <c r="V20" s="6"/>
      <c r="W20" s="6"/>
      <c r="X20" s="6"/>
      <c r="Y20" s="6"/>
      <c r="Z20" s="6"/>
      <c r="AA20" s="6"/>
      <c r="AB20" s="6">
        <v>0</v>
      </c>
      <c r="AC20" s="8">
        <v>0</v>
      </c>
      <c r="AD20" s="7"/>
      <c r="AE20" s="7"/>
    </row>
    <row r="21" spans="1:31" ht="15">
      <c r="A21" s="4">
        <v>19</v>
      </c>
      <c r="B21" s="5" t="s">
        <v>120</v>
      </c>
      <c r="C21" s="5" t="s">
        <v>121</v>
      </c>
      <c r="D21" s="5" t="s">
        <v>122</v>
      </c>
      <c r="E21" s="6">
        <v>87542</v>
      </c>
      <c r="F21" s="6">
        <v>677948</v>
      </c>
      <c r="G21" s="6">
        <v>17628</v>
      </c>
      <c r="H21" s="6">
        <v>49531</v>
      </c>
      <c r="I21" s="6">
        <v>120140</v>
      </c>
      <c r="J21" s="6">
        <v>27807</v>
      </c>
      <c r="K21" s="6">
        <v>85506</v>
      </c>
      <c r="L21" s="7"/>
      <c r="M21" s="6">
        <v>0</v>
      </c>
      <c r="N21" s="6">
        <v>0</v>
      </c>
      <c r="O21" s="6">
        <v>0</v>
      </c>
      <c r="P21" s="6">
        <v>0</v>
      </c>
      <c r="Q21" s="6">
        <v>20233</v>
      </c>
      <c r="R21" s="7"/>
      <c r="S21" s="6"/>
      <c r="T21" s="8">
        <v>325536</v>
      </c>
      <c r="U21" s="8">
        <v>217024</v>
      </c>
      <c r="V21" s="8"/>
      <c r="W21" s="8"/>
      <c r="X21" s="8"/>
      <c r="Y21" s="8"/>
      <c r="Z21" s="8"/>
      <c r="AA21" s="8"/>
      <c r="AB21" s="8">
        <v>0</v>
      </c>
      <c r="AC21" s="8">
        <v>0</v>
      </c>
      <c r="AD21" s="7"/>
      <c r="AE21" s="7"/>
    </row>
    <row r="22" spans="1:31" ht="15">
      <c r="A22" s="4">
        <v>21</v>
      </c>
      <c r="B22" s="5" t="s">
        <v>54</v>
      </c>
      <c r="C22" s="5" t="s">
        <v>124</v>
      </c>
      <c r="D22" s="5" t="s">
        <v>125</v>
      </c>
      <c r="E22" s="6">
        <v>35245</v>
      </c>
      <c r="F22" s="6">
        <v>79750</v>
      </c>
      <c r="G22" s="6">
        <v>55559</v>
      </c>
      <c r="H22" s="6">
        <v>4484</v>
      </c>
      <c r="I22" s="6">
        <v>12121</v>
      </c>
      <c r="J22" s="6">
        <v>45940</v>
      </c>
      <c r="K22" s="6">
        <v>37008</v>
      </c>
      <c r="L22" s="7"/>
      <c r="M22" s="6">
        <v>3525</v>
      </c>
      <c r="N22" s="6">
        <v>10104</v>
      </c>
      <c r="O22" s="6"/>
      <c r="P22" s="6">
        <v>3586</v>
      </c>
      <c r="Q22" s="6">
        <v>41045</v>
      </c>
      <c r="R22" s="7"/>
      <c r="S22" s="6"/>
      <c r="T22" s="6"/>
      <c r="U22" s="6"/>
      <c r="V22" s="6"/>
      <c r="W22" s="6"/>
      <c r="X22" s="6"/>
      <c r="Y22" s="6"/>
      <c r="Z22" s="6"/>
      <c r="AA22" s="6"/>
      <c r="AB22" s="6">
        <v>0</v>
      </c>
      <c r="AC22" s="8">
        <v>0</v>
      </c>
      <c r="AD22" s="7"/>
      <c r="AE22" s="7"/>
    </row>
    <row r="23" spans="1:31" ht="15">
      <c r="A23" s="4">
        <v>22</v>
      </c>
      <c r="B23" s="5" t="s">
        <v>54</v>
      </c>
      <c r="C23" s="5" t="s">
        <v>126</v>
      </c>
      <c r="D23" s="5" t="s">
        <v>127</v>
      </c>
      <c r="E23" s="6">
        <v>40727</v>
      </c>
      <c r="F23" s="6">
        <v>75293</v>
      </c>
      <c r="G23" s="6">
        <v>53303</v>
      </c>
      <c r="H23" s="6">
        <v>4882</v>
      </c>
      <c r="I23" s="6">
        <v>13074</v>
      </c>
      <c r="J23" s="6">
        <v>45940</v>
      </c>
      <c r="K23" s="6">
        <v>42764</v>
      </c>
      <c r="L23" s="7"/>
      <c r="M23" s="6">
        <v>40727</v>
      </c>
      <c r="N23" s="6"/>
      <c r="O23" s="6">
        <v>88083</v>
      </c>
      <c r="P23" s="6">
        <v>0</v>
      </c>
      <c r="Q23" s="6">
        <v>98502</v>
      </c>
      <c r="R23" s="7"/>
      <c r="S23" s="6"/>
      <c r="T23" s="6"/>
      <c r="U23" s="6"/>
      <c r="V23" s="6"/>
      <c r="W23" s="6"/>
      <c r="X23" s="6"/>
      <c r="Y23" s="6"/>
      <c r="Z23" s="6"/>
      <c r="AA23" s="6" t="s">
        <v>128</v>
      </c>
      <c r="AB23" s="6">
        <v>0</v>
      </c>
      <c r="AC23" s="8">
        <v>0</v>
      </c>
      <c r="AD23" s="7"/>
      <c r="AE23" s="7"/>
    </row>
    <row r="24" spans="1:31" ht="15">
      <c r="A24" s="4">
        <v>23</v>
      </c>
      <c r="B24" s="5" t="s">
        <v>129</v>
      </c>
      <c r="C24" s="5" t="s">
        <v>130</v>
      </c>
      <c r="D24" s="5" t="s">
        <v>131</v>
      </c>
      <c r="E24" s="6">
        <v>69496</v>
      </c>
      <c r="F24" s="6">
        <v>297529</v>
      </c>
      <c r="G24" s="6">
        <v>17629</v>
      </c>
      <c r="H24" s="6">
        <v>21019</v>
      </c>
      <c r="I24" s="6">
        <v>51022</v>
      </c>
      <c r="J24" s="6">
        <v>27807</v>
      </c>
      <c r="K24" s="6">
        <v>67880</v>
      </c>
      <c r="L24" s="7"/>
      <c r="M24" s="6">
        <v>58183</v>
      </c>
      <c r="N24" s="6">
        <v>93932</v>
      </c>
      <c r="O24" s="6">
        <v>0</v>
      </c>
      <c r="P24" s="6">
        <v>0</v>
      </c>
      <c r="Q24" s="6"/>
      <c r="R24" s="7"/>
      <c r="S24" s="6"/>
      <c r="T24" s="6"/>
      <c r="U24" s="6"/>
      <c r="V24" s="6"/>
      <c r="W24" s="6"/>
      <c r="X24" s="6"/>
      <c r="Y24" s="6"/>
      <c r="Z24" s="6"/>
      <c r="AA24" s="6"/>
      <c r="AB24" s="6">
        <v>0</v>
      </c>
      <c r="AC24" s="8">
        <v>0</v>
      </c>
      <c r="AD24" s="7"/>
      <c r="AE24" s="7"/>
    </row>
    <row r="25" spans="1:31" ht="15">
      <c r="A25" s="4">
        <v>24</v>
      </c>
      <c r="B25" s="5" t="s">
        <v>134</v>
      </c>
      <c r="C25" s="5" t="s">
        <v>135</v>
      </c>
      <c r="D25" s="5" t="s">
        <v>136</v>
      </c>
      <c r="E25" s="6">
        <v>37712</v>
      </c>
      <c r="F25" s="6">
        <v>72916</v>
      </c>
      <c r="G25" s="6">
        <v>53303</v>
      </c>
      <c r="H25" s="6">
        <v>4413</v>
      </c>
      <c r="I25" s="6">
        <v>11956</v>
      </c>
      <c r="J25" s="6">
        <v>45940</v>
      </c>
      <c r="K25" s="6">
        <v>39597</v>
      </c>
      <c r="L25" s="7"/>
      <c r="M25" s="6">
        <v>18856</v>
      </c>
      <c r="N25" s="6">
        <v>6881</v>
      </c>
      <c r="O25" s="6"/>
      <c r="P25" s="6">
        <v>3586</v>
      </c>
      <c r="Q25" s="6">
        <v>41045</v>
      </c>
      <c r="R25" s="7"/>
      <c r="S25" s="6"/>
      <c r="T25" s="6"/>
      <c r="U25" s="6"/>
      <c r="V25" s="6"/>
      <c r="W25" s="6"/>
      <c r="X25" s="6"/>
      <c r="Y25" s="6"/>
      <c r="Z25" s="6"/>
      <c r="AA25" s="6">
        <v>0</v>
      </c>
      <c r="AB25" s="6">
        <v>0</v>
      </c>
      <c r="AC25" s="8">
        <v>0</v>
      </c>
      <c r="AD25" s="7"/>
      <c r="AE25" s="7"/>
    </row>
    <row r="26" spans="1:31" ht="15">
      <c r="A26" s="4">
        <v>25</v>
      </c>
      <c r="B26" s="5" t="s">
        <v>138</v>
      </c>
      <c r="C26" s="5" t="s">
        <v>139</v>
      </c>
      <c r="D26" s="5" t="s">
        <v>140</v>
      </c>
      <c r="E26" s="6">
        <v>40540</v>
      </c>
      <c r="F26" s="6">
        <v>72916</v>
      </c>
      <c r="G26" s="6">
        <v>53303</v>
      </c>
      <c r="H26" s="6">
        <v>4413</v>
      </c>
      <c r="I26" s="6">
        <v>11956</v>
      </c>
      <c r="J26" s="6">
        <v>45940</v>
      </c>
      <c r="K26" s="6">
        <v>39597</v>
      </c>
      <c r="L26" s="7"/>
      <c r="M26" s="6">
        <v>22627</v>
      </c>
      <c r="N26" s="6">
        <v>3440</v>
      </c>
      <c r="O26" s="6">
        <v>0</v>
      </c>
      <c r="P26" s="6">
        <v>0</v>
      </c>
      <c r="Q26" s="6">
        <v>0</v>
      </c>
      <c r="R26" s="7"/>
      <c r="S26" s="6"/>
      <c r="T26" s="6"/>
      <c r="U26" s="6"/>
      <c r="V26" s="6"/>
      <c r="W26" s="6">
        <v>0</v>
      </c>
      <c r="X26" s="6"/>
      <c r="Y26" s="6"/>
      <c r="Z26" s="6"/>
      <c r="AA26" s="6"/>
      <c r="AB26" s="6">
        <v>0</v>
      </c>
      <c r="AC26" s="8">
        <v>0</v>
      </c>
      <c r="AD26" s="7"/>
      <c r="AE26" s="7"/>
    </row>
    <row r="27" spans="1:31" ht="15">
      <c r="A27" s="4">
        <v>26</v>
      </c>
      <c r="B27" s="5" t="s">
        <v>142</v>
      </c>
      <c r="C27" s="5" t="s">
        <v>124</v>
      </c>
      <c r="D27" s="5" t="s">
        <v>143</v>
      </c>
      <c r="E27" s="6">
        <v>75051</v>
      </c>
      <c r="F27" s="6">
        <v>393759</v>
      </c>
      <c r="G27" s="6">
        <v>17629</v>
      </c>
      <c r="H27" s="6">
        <v>28237</v>
      </c>
      <c r="I27" s="6">
        <v>68454</v>
      </c>
      <c r="J27" s="6">
        <v>27807</v>
      </c>
      <c r="K27" s="6">
        <v>73306</v>
      </c>
      <c r="L27" s="7"/>
      <c r="M27" s="6">
        <v>69815</v>
      </c>
      <c r="N27" s="6">
        <v>58645</v>
      </c>
      <c r="O27" s="6">
        <v>0</v>
      </c>
      <c r="P27" s="6">
        <v>0</v>
      </c>
      <c r="Q27" s="6">
        <v>0</v>
      </c>
      <c r="R27" s="7"/>
      <c r="S27" s="6"/>
      <c r="T27" s="6"/>
      <c r="U27" s="6"/>
      <c r="V27" s="6"/>
      <c r="W27" s="6"/>
      <c r="X27" s="6"/>
      <c r="Y27" s="6"/>
      <c r="Z27" s="6"/>
      <c r="AA27" s="6"/>
      <c r="AB27" s="6">
        <v>0</v>
      </c>
      <c r="AC27" s="8">
        <v>0</v>
      </c>
      <c r="AD27" s="7"/>
      <c r="AE27" s="7"/>
    </row>
    <row r="28" spans="1:31" ht="15">
      <c r="A28" s="4">
        <v>27</v>
      </c>
      <c r="B28" s="5" t="s">
        <v>146</v>
      </c>
      <c r="C28" s="5" t="s">
        <v>147</v>
      </c>
      <c r="D28" s="5" t="s">
        <v>148</v>
      </c>
      <c r="E28" s="6">
        <v>69496</v>
      </c>
      <c r="F28" s="6">
        <v>297529</v>
      </c>
      <c r="G28" s="6">
        <v>17629</v>
      </c>
      <c r="H28" s="6">
        <v>21019</v>
      </c>
      <c r="I28" s="6">
        <v>51022</v>
      </c>
      <c r="J28" s="6">
        <v>27807</v>
      </c>
      <c r="K28" s="6">
        <v>67880</v>
      </c>
      <c r="L28" s="7"/>
      <c r="M28" s="6">
        <v>51718</v>
      </c>
      <c r="N28" s="6">
        <v>134772</v>
      </c>
      <c r="O28" s="6"/>
      <c r="P28" s="6">
        <v>0</v>
      </c>
      <c r="Q28" s="6">
        <v>60699</v>
      </c>
      <c r="R28" s="7"/>
      <c r="S28" s="6"/>
      <c r="T28" s="6"/>
      <c r="U28" s="6"/>
      <c r="V28" s="6"/>
      <c r="W28" s="6"/>
      <c r="X28" s="6"/>
      <c r="Y28" s="6"/>
      <c r="Z28" s="6"/>
      <c r="AA28" s="6"/>
      <c r="AB28" s="6">
        <v>0</v>
      </c>
      <c r="AC28" s="8">
        <v>0</v>
      </c>
      <c r="AD28" s="7"/>
      <c r="AE28" s="7"/>
    </row>
    <row r="29" spans="1:31" ht="15">
      <c r="A29" s="4">
        <v>28</v>
      </c>
      <c r="B29" s="5" t="s">
        <v>151</v>
      </c>
      <c r="C29" s="5" t="s">
        <v>152</v>
      </c>
      <c r="D29" s="5" t="s">
        <v>153</v>
      </c>
      <c r="E29" s="6">
        <v>102580</v>
      </c>
      <c r="F29" s="6">
        <v>1177427</v>
      </c>
      <c r="G29" s="6">
        <v>17629</v>
      </c>
      <c r="H29" s="6">
        <v>87044</v>
      </c>
      <c r="I29" s="6">
        <v>228416</v>
      </c>
      <c r="J29" s="6">
        <v>0</v>
      </c>
      <c r="K29" s="6">
        <v>100194</v>
      </c>
      <c r="L29" s="7"/>
      <c r="M29" s="6">
        <v>0</v>
      </c>
      <c r="N29" s="6">
        <v>0</v>
      </c>
      <c r="O29" s="6">
        <v>0</v>
      </c>
      <c r="P29" s="6">
        <v>0</v>
      </c>
      <c r="Q29" s="6">
        <v>354075</v>
      </c>
      <c r="R29" s="7"/>
      <c r="S29" s="6"/>
      <c r="T29" s="6"/>
      <c r="U29" s="6"/>
      <c r="V29" s="6">
        <v>1654542</v>
      </c>
      <c r="W29" s="6"/>
      <c r="X29" s="6"/>
      <c r="Y29" s="6"/>
      <c r="Z29" s="6"/>
      <c r="AA29" s="6"/>
      <c r="AB29" s="6">
        <v>0</v>
      </c>
      <c r="AC29" s="8">
        <v>0</v>
      </c>
      <c r="AD29" s="7"/>
      <c r="AE29" s="7"/>
    </row>
    <row r="30" spans="1:31" ht="15">
      <c r="A30" s="4">
        <v>29</v>
      </c>
      <c r="B30" s="5" t="s">
        <v>156</v>
      </c>
      <c r="C30" s="5" t="s">
        <v>157</v>
      </c>
      <c r="D30" s="5" t="s">
        <v>158</v>
      </c>
      <c r="E30" s="6">
        <v>40540</v>
      </c>
      <c r="F30" s="6">
        <v>72916</v>
      </c>
      <c r="G30" s="6">
        <v>53303</v>
      </c>
      <c r="H30" s="6">
        <v>4413</v>
      </c>
      <c r="I30" s="6">
        <v>11956</v>
      </c>
      <c r="J30" s="6">
        <v>45940</v>
      </c>
      <c r="K30" s="6">
        <v>39597</v>
      </c>
      <c r="L30" s="7"/>
      <c r="M30" s="6">
        <v>22627</v>
      </c>
      <c r="N30" s="6">
        <v>5161</v>
      </c>
      <c r="O30" s="6">
        <v>76378</v>
      </c>
      <c r="P30" s="6">
        <v>0</v>
      </c>
      <c r="Q30" s="6">
        <v>16417</v>
      </c>
      <c r="R30" s="7"/>
      <c r="S30" s="6"/>
      <c r="T30" s="6"/>
      <c r="U30" s="6"/>
      <c r="V30" s="6"/>
      <c r="W30" s="6"/>
      <c r="X30" s="6"/>
      <c r="Y30" s="6"/>
      <c r="Z30" s="6"/>
      <c r="AA30" s="6"/>
      <c r="AB30" s="6">
        <v>0</v>
      </c>
      <c r="AC30" s="8">
        <v>0</v>
      </c>
      <c r="AD30" s="7"/>
      <c r="AE30" s="7"/>
    </row>
    <row r="31" spans="1:31" ht="15">
      <c r="A31" s="4">
        <v>30</v>
      </c>
      <c r="B31" s="5" t="s">
        <v>160</v>
      </c>
      <c r="C31" s="5" t="s">
        <v>161</v>
      </c>
      <c r="D31" s="5" t="s">
        <v>162</v>
      </c>
      <c r="E31" s="12">
        <v>64349</v>
      </c>
      <c r="F31" s="12">
        <v>219615</v>
      </c>
      <c r="G31" s="12">
        <v>65600</v>
      </c>
      <c r="H31" s="12">
        <v>16790</v>
      </c>
      <c r="I31" s="12">
        <v>43152</v>
      </c>
      <c r="J31" s="12">
        <v>45940</v>
      </c>
      <c r="K31" s="12">
        <v>62852</v>
      </c>
      <c r="L31" s="7"/>
      <c r="M31" s="12">
        <v>29930</v>
      </c>
      <c r="N31" s="12">
        <v>3414</v>
      </c>
      <c r="O31" s="12">
        <v>0</v>
      </c>
      <c r="P31" s="12">
        <v>0</v>
      </c>
      <c r="Q31" s="12">
        <v>0</v>
      </c>
      <c r="R31" s="7"/>
      <c r="S31" s="12"/>
      <c r="T31" s="12"/>
      <c r="U31" s="12"/>
      <c r="V31" s="12"/>
      <c r="W31" s="6"/>
      <c r="X31" s="6"/>
      <c r="Y31" s="6"/>
      <c r="Z31" s="6"/>
      <c r="AA31" s="6"/>
      <c r="AB31" s="6">
        <v>0</v>
      </c>
      <c r="AC31" s="8">
        <v>0</v>
      </c>
      <c r="AD31" s="7"/>
      <c r="AE31" s="7"/>
    </row>
    <row r="32" spans="1:31" ht="15">
      <c r="A32" s="4">
        <v>31</v>
      </c>
      <c r="B32" s="5" t="s">
        <v>165</v>
      </c>
      <c r="C32" s="5" t="s">
        <v>104</v>
      </c>
      <c r="D32" s="5" t="s">
        <v>166</v>
      </c>
      <c r="E32" s="6">
        <v>55157</v>
      </c>
      <c r="F32" s="6">
        <v>123449</v>
      </c>
      <c r="G32" s="6">
        <v>63151</v>
      </c>
      <c r="H32" s="6">
        <v>8957</v>
      </c>
      <c r="I32" s="6">
        <v>24020</v>
      </c>
      <c r="J32" s="6">
        <v>45940</v>
      </c>
      <c r="K32" s="6">
        <v>53875</v>
      </c>
      <c r="L32" s="7"/>
      <c r="M32" s="6">
        <v>51309</v>
      </c>
      <c r="N32" s="6">
        <v>59999</v>
      </c>
      <c r="O32" s="12">
        <v>15000</v>
      </c>
      <c r="P32" s="6">
        <v>0</v>
      </c>
      <c r="Q32" s="12">
        <v>49254</v>
      </c>
      <c r="R32" s="7"/>
      <c r="S32" s="6"/>
      <c r="T32" s="6"/>
      <c r="U32" s="6"/>
      <c r="V32" s="6"/>
      <c r="W32" s="6"/>
      <c r="X32" s="6"/>
      <c r="Y32" s="6"/>
      <c r="Z32" s="6"/>
      <c r="AA32" s="6"/>
      <c r="AB32" s="6">
        <v>0</v>
      </c>
      <c r="AC32" s="8">
        <v>0</v>
      </c>
      <c r="AD32" s="7"/>
      <c r="AE32" s="7"/>
    </row>
    <row r="33" spans="1:31" ht="15">
      <c r="A33" s="4">
        <v>32</v>
      </c>
      <c r="B33" s="11" t="s">
        <v>167</v>
      </c>
      <c r="C33" s="11" t="s">
        <v>168</v>
      </c>
      <c r="D33" s="11" t="s">
        <v>169</v>
      </c>
      <c r="E33" s="12">
        <v>43782</v>
      </c>
      <c r="F33" s="12">
        <v>75293</v>
      </c>
      <c r="G33" s="12">
        <v>53303</v>
      </c>
      <c r="H33" s="12">
        <v>4882</v>
      </c>
      <c r="I33" s="12">
        <v>13074</v>
      </c>
      <c r="J33" s="12">
        <v>45940</v>
      </c>
      <c r="K33" s="12">
        <v>42764</v>
      </c>
      <c r="L33" s="13"/>
      <c r="M33" s="12">
        <v>24436</v>
      </c>
      <c r="N33" s="14">
        <v>14681</v>
      </c>
      <c r="O33" s="12">
        <v>0</v>
      </c>
      <c r="P33" s="12">
        <v>1793</v>
      </c>
      <c r="Q33" s="12"/>
      <c r="R33" s="13"/>
      <c r="S33" s="15"/>
      <c r="T33" s="15"/>
      <c r="U33" s="15"/>
      <c r="V33" s="15"/>
      <c r="W33" s="12">
        <v>0</v>
      </c>
      <c r="X33" s="12"/>
      <c r="Y33" s="12"/>
      <c r="Z33" s="12"/>
      <c r="AA33" s="12"/>
      <c r="AB33" s="12">
        <v>0</v>
      </c>
      <c r="AC33" s="16">
        <v>0</v>
      </c>
      <c r="AD33" s="7"/>
      <c r="AE33" s="7"/>
    </row>
    <row r="34" spans="1:31" ht="15">
      <c r="A34" s="4">
        <v>33</v>
      </c>
      <c r="B34" s="5" t="s">
        <v>171</v>
      </c>
      <c r="C34" s="5" t="s">
        <v>172</v>
      </c>
      <c r="D34" s="5" t="s">
        <v>173</v>
      </c>
      <c r="E34" s="10">
        <v>43771</v>
      </c>
      <c r="F34" s="10">
        <v>338974</v>
      </c>
      <c r="G34" s="10">
        <v>8814</v>
      </c>
      <c r="H34" s="10">
        <v>24766</v>
      </c>
      <c r="I34" s="10">
        <v>60070</v>
      </c>
      <c r="J34" s="10">
        <v>13904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>
        <v>0</v>
      </c>
      <c r="AC34" s="7">
        <v>0</v>
      </c>
      <c r="AD34" s="7"/>
      <c r="AE34" s="7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telecom@live.cl</dc:creator>
  <cp:keywords/>
  <dc:description/>
  <cp:lastModifiedBy>telecom@live.cl</cp:lastModifiedBy>
  <dcterms:created xsi:type="dcterms:W3CDTF">2015-06-08T15:35:56Z</dcterms:created>
  <dcterms:modified xsi:type="dcterms:W3CDTF">2015-06-08T15:50:09Z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