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 FINANZAS\Desktop\RESPALDO 2017\JUNIO\RENUMERACIONES JUNIO 2017\"/>
    </mc:Choice>
  </mc:AlternateContent>
  <bookViews>
    <workbookView xWindow="240" yWindow="60" windowWidth="20055" windowHeight="7950"/>
  </bookViews>
  <sheets>
    <sheet name="Hoja1" sheetId="1" r:id="rId1"/>
  </sheets>
  <calcPr calcId="171027"/>
</workbook>
</file>

<file path=xl/calcChain.xml><?xml version="1.0" encoding="utf-8"?>
<calcChain xmlns="http://schemas.openxmlformats.org/spreadsheetml/2006/main">
  <c r="M13" i="1" l="1"/>
  <c r="M12" i="1"/>
  <c r="M20" i="1"/>
  <c r="M22" i="1" l="1"/>
  <c r="M28" i="1"/>
  <c r="M29" i="1"/>
  <c r="M25" i="1"/>
  <c r="M21" i="1" l="1"/>
  <c r="M23" i="1"/>
  <c r="M24" i="1"/>
  <c r="M26" i="1"/>
  <c r="M27" i="1"/>
  <c r="M19" i="1" l="1"/>
  <c r="M5" i="1" l="1"/>
  <c r="M7" i="1"/>
  <c r="M8" i="1"/>
  <c r="M9" i="1"/>
  <c r="M10" i="1"/>
  <c r="M11" i="1"/>
  <c r="M14" i="1"/>
  <c r="M15" i="1"/>
  <c r="M16" i="1"/>
  <c r="M17" i="1"/>
  <c r="M18" i="1"/>
  <c r="M4" i="1"/>
</calcChain>
</file>

<file path=xl/sharedStrings.xml><?xml version="1.0" encoding="utf-8"?>
<sst xmlns="http://schemas.openxmlformats.org/spreadsheetml/2006/main" count="276" uniqueCount="115">
  <si>
    <t>Año</t>
  </si>
  <si>
    <t>Mes</t>
  </si>
  <si>
    <t>Apellido paterno</t>
  </si>
  <si>
    <t>Apellido materno</t>
  </si>
  <si>
    <t>Nombres</t>
  </si>
  <si>
    <t>Grado EUS (si corresponde)</t>
  </si>
  <si>
    <t>Descripción de la función</t>
  </si>
  <si>
    <t>Calificación profesional o formación</t>
  </si>
  <si>
    <t>Región</t>
  </si>
  <si>
    <t>Unidad monetaria</t>
  </si>
  <si>
    <t>Honorario total bruto</t>
  </si>
  <si>
    <t>Remuneración líquida mensualizada</t>
  </si>
  <si>
    <t>Pago mensual</t>
  </si>
  <si>
    <t>Fecha de inicio</t>
  </si>
  <si>
    <t>Fecha de término</t>
  </si>
  <si>
    <t>NOMINA FONDOS EXTERNOS ENERO 2017</t>
  </si>
  <si>
    <t>Garrido</t>
  </si>
  <si>
    <t>Mora</t>
  </si>
  <si>
    <t>Ingrid</t>
  </si>
  <si>
    <t>No Asimilado a Grado</t>
  </si>
  <si>
    <t>Asistente Social</t>
  </si>
  <si>
    <t xml:space="preserve">IX Región de la Araucanía </t>
  </si>
  <si>
    <t>PESOS</t>
  </si>
  <si>
    <t>SI</t>
  </si>
  <si>
    <t>Vasconcelos</t>
  </si>
  <si>
    <t>Neira</t>
  </si>
  <si>
    <t>Carolina</t>
  </si>
  <si>
    <t>GALLEGOS</t>
  </si>
  <si>
    <t>CARMEN</t>
  </si>
  <si>
    <t>PROG. APOYO INTEGRAL ADULTO MAYOR</t>
  </si>
  <si>
    <t xml:space="preserve">SIN INFORMACION </t>
  </si>
  <si>
    <t>Serrano</t>
  </si>
  <si>
    <t>Torres</t>
  </si>
  <si>
    <t>Daniela</t>
  </si>
  <si>
    <t>Trabajo Social</t>
  </si>
  <si>
    <t>Pavez</t>
  </si>
  <si>
    <t>Cabrera</t>
  </si>
  <si>
    <t>Carla</t>
  </si>
  <si>
    <t xml:space="preserve">PROG. APOYO PRODUCCION FAMILIAR PARA EL AUTOCONSUMO </t>
  </si>
  <si>
    <t>Gutierrez</t>
  </si>
  <si>
    <t>Arancibia</t>
  </si>
  <si>
    <t>Maria Jennifer</t>
  </si>
  <si>
    <t>Tecnico Superior en Frutales</t>
  </si>
  <si>
    <t xml:space="preserve">Saez </t>
  </si>
  <si>
    <t>Paredes</t>
  </si>
  <si>
    <t>Silvia</t>
  </si>
  <si>
    <t>SICOLOGA - OPD</t>
  </si>
  <si>
    <t>Sicologo</t>
  </si>
  <si>
    <t>OFELIA</t>
  </si>
  <si>
    <t xml:space="preserve"> SEGOVIA </t>
  </si>
  <si>
    <t>AVELLO</t>
  </si>
  <si>
    <t>TRABAJADORA SOCIAL- OPD</t>
  </si>
  <si>
    <t>TRABAJADORA SOCIAL</t>
  </si>
  <si>
    <t xml:space="preserve">Sepulveda </t>
  </si>
  <si>
    <t>Medina</t>
  </si>
  <si>
    <t xml:space="preserve">Marcelo </t>
  </si>
  <si>
    <t>GESTOR COMUNITARIO</t>
  </si>
  <si>
    <t>Kinesiologo</t>
  </si>
  <si>
    <t xml:space="preserve">LILIANA </t>
  </si>
  <si>
    <t xml:space="preserve">LLANQUILEO </t>
  </si>
  <si>
    <t>PILQUIMAN</t>
  </si>
  <si>
    <t>COORDINADORA-ABOGADA OPD</t>
  </si>
  <si>
    <t>ABOGADA</t>
  </si>
  <si>
    <t>Cordova</t>
  </si>
  <si>
    <t>Villagra</t>
  </si>
  <si>
    <t>Mariela</t>
  </si>
  <si>
    <t xml:space="preserve">PROG. HABITABILIDAD </t>
  </si>
  <si>
    <t>DINAMARCA</t>
  </si>
  <si>
    <t>OLATE</t>
  </si>
  <si>
    <t>FERNANDA</t>
  </si>
  <si>
    <t xml:space="preserve">GATICA </t>
  </si>
  <si>
    <t>PEREZ</t>
  </si>
  <si>
    <t>CAROLA</t>
  </si>
  <si>
    <t>PROTECCION VECINAL A TRAVES DE ALARMAS COMUNITARIAS</t>
  </si>
  <si>
    <t xml:space="preserve">ADMINISTRACION DE EMPRESA </t>
  </si>
  <si>
    <t>ESCOBEDO</t>
  </si>
  <si>
    <t>MOLINA</t>
  </si>
  <si>
    <t>FRANCISCA</t>
  </si>
  <si>
    <t>ATENCION DE VITIMAS DE VIOLENCIA INTRAFAMILIAR</t>
  </si>
  <si>
    <t>DANIELA</t>
  </si>
  <si>
    <t xml:space="preserve">LOYOLA </t>
  </si>
  <si>
    <t>VILLABLANCA</t>
  </si>
  <si>
    <t>CEA</t>
  </si>
  <si>
    <t>MUÑOZ</t>
  </si>
  <si>
    <t>MARIO</t>
  </si>
  <si>
    <t>PRODESAL 1-2</t>
  </si>
  <si>
    <t xml:space="preserve">OBREQUE </t>
  </si>
  <si>
    <t>ARAVENA</t>
  </si>
  <si>
    <t>JOCELYN</t>
  </si>
  <si>
    <t xml:space="preserve">ARANEDA </t>
  </si>
  <si>
    <t>RAMIREZ</t>
  </si>
  <si>
    <t>XIMENA</t>
  </si>
  <si>
    <t>MELLADO</t>
  </si>
  <si>
    <t>SOTO</t>
  </si>
  <si>
    <t>FELIPE</t>
  </si>
  <si>
    <t xml:space="preserve">FLORES </t>
  </si>
  <si>
    <t>VILLEGAS</t>
  </si>
  <si>
    <t xml:space="preserve">RIVERA </t>
  </si>
  <si>
    <t>ENRIQUE</t>
  </si>
  <si>
    <t>MENDOZA</t>
  </si>
  <si>
    <t>EVELYN</t>
  </si>
  <si>
    <t>ROJAS</t>
  </si>
  <si>
    <t>VALDEBENITO</t>
  </si>
  <si>
    <t>WELLINGTON</t>
  </si>
  <si>
    <t>PROGRAMA ELIGE VIVIR SANO</t>
  </si>
  <si>
    <t xml:space="preserve">FORTALECIMIENTO OMIL </t>
  </si>
  <si>
    <t>ARRIAGADA</t>
  </si>
  <si>
    <t>MENESES</t>
  </si>
  <si>
    <t>ERIKA</t>
  </si>
  <si>
    <t>APLICACIÓN FORMULARIO DE INGRESO AL REGISTRO SOCIAL DE HOGARES 2017</t>
  </si>
  <si>
    <t>STUARDO</t>
  </si>
  <si>
    <t>HIDALGO</t>
  </si>
  <si>
    <t>JUAN</t>
  </si>
  <si>
    <t>MAYO</t>
  </si>
  <si>
    <t>TECNICO AGRICOLA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</si>
</sst>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2]\ * #,##0.00_-;\-[$€-2]\ * #,##0.00_-;_-[$€-2]\ * &quot;-&quot;??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7"/>
      <color indexed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3" fillId="2" borderId="2" xfId="2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3" fillId="2" borderId="2" xfId="6" applyFont="1" applyFill="1" applyBorder="1" applyAlignment="1">
      <alignment horizontal="center" vertical="center" wrapText="1"/>
    </xf>
    <xf numFmtId="0" fontId="3" fillId="2" borderId="2" xfId="7" applyFont="1" applyFill="1" applyBorder="1" applyAlignment="1">
      <alignment horizontal="center" vertical="center" wrapText="1"/>
    </xf>
    <xf numFmtId="0" fontId="3" fillId="2" borderId="2" xfId="8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3" fillId="2" borderId="2" xfId="10" applyFont="1" applyFill="1" applyBorder="1" applyAlignment="1">
      <alignment horizontal="center" vertical="center" wrapText="1"/>
    </xf>
    <xf numFmtId="0" fontId="3" fillId="2" borderId="2" xfId="11" applyFont="1" applyFill="1" applyBorder="1" applyAlignment="1">
      <alignment horizontal="center" vertical="center" wrapText="1"/>
    </xf>
    <xf numFmtId="3" fontId="5" fillId="2" borderId="2" xfId="12" applyNumberFormat="1" applyFont="1" applyFill="1" applyBorder="1" applyAlignment="1">
      <alignment horizontal="center" vertical="center" wrapText="1"/>
    </xf>
    <xf numFmtId="3" fontId="5" fillId="2" borderId="2" xfId="13" applyNumberFormat="1" applyFont="1" applyFill="1" applyBorder="1" applyAlignment="1">
      <alignment horizontal="center" vertical="center" wrapText="1"/>
    </xf>
    <xf numFmtId="0" fontId="3" fillId="2" borderId="2" xfId="14" applyFont="1" applyFill="1" applyBorder="1" applyAlignment="1">
      <alignment horizontal="center" vertical="center" wrapText="1"/>
    </xf>
    <xf numFmtId="0" fontId="3" fillId="2" borderId="2" xfId="15" applyFont="1" applyFill="1" applyBorder="1" applyAlignment="1">
      <alignment horizontal="center" vertical="center" wrapText="1"/>
    </xf>
    <xf numFmtId="0" fontId="3" fillId="2" borderId="2" xfId="16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20" applyFont="1" applyBorder="1"/>
    <xf numFmtId="0" fontId="4" fillId="3" borderId="1" xfId="21" applyFont="1" applyFill="1" applyBorder="1"/>
    <xf numFmtId="0" fontId="4" fillId="0" borderId="1" xfId="22" applyFont="1" applyBorder="1"/>
    <xf numFmtId="0" fontId="6" fillId="0" borderId="1" xfId="0" applyFont="1" applyBorder="1"/>
    <xf numFmtId="0" fontId="4" fillId="0" borderId="1" xfId="24" applyFont="1" applyBorder="1"/>
    <xf numFmtId="0" fontId="4" fillId="0" borderId="1" xfId="25" applyFont="1" applyBorder="1" applyAlignment="1">
      <alignment horizontal="center"/>
    </xf>
    <xf numFmtId="3" fontId="0" fillId="0" borderId="1" xfId="0" applyNumberFormat="1" applyBorder="1"/>
    <xf numFmtId="0" fontId="4" fillId="0" borderId="1" xfId="26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4" fillId="0" borderId="1" xfId="28" applyFont="1" applyFill="1" applyBorder="1"/>
    <xf numFmtId="0" fontId="4" fillId="3" borderId="1" xfId="29" applyFont="1" applyFill="1" applyBorder="1"/>
    <xf numFmtId="0" fontId="4" fillId="0" borderId="1" xfId="32" applyFont="1" applyBorder="1"/>
    <xf numFmtId="0" fontId="4" fillId="3" borderId="1" xfId="33" applyFont="1" applyFill="1" applyBorder="1"/>
    <xf numFmtId="0" fontId="4" fillId="0" borderId="1" xfId="40" applyFont="1" applyBorder="1"/>
    <xf numFmtId="0" fontId="4" fillId="3" borderId="1" xfId="41" applyFont="1" applyFill="1" applyBorder="1"/>
    <xf numFmtId="0" fontId="4" fillId="0" borderId="1" xfId="44" applyFont="1" applyBorder="1"/>
    <xf numFmtId="0" fontId="4" fillId="3" borderId="1" xfId="45" applyFont="1" applyFill="1" applyBorder="1"/>
    <xf numFmtId="0" fontId="4" fillId="0" borderId="1" xfId="48" applyFont="1" applyFill="1" applyBorder="1"/>
    <xf numFmtId="0" fontId="4" fillId="3" borderId="1" xfId="49" applyFont="1" applyFill="1" applyBorder="1"/>
    <xf numFmtId="0" fontId="4" fillId="0" borderId="1" xfId="52" applyFont="1" applyBorder="1"/>
    <xf numFmtId="0" fontId="4" fillId="3" borderId="1" xfId="53" applyFont="1" applyFill="1" applyBorder="1"/>
    <xf numFmtId="3" fontId="0" fillId="0" borderId="0" xfId="0" applyNumberFormat="1"/>
    <xf numFmtId="0" fontId="0" fillId="0" borderId="1" xfId="0" applyFill="1" applyBorder="1"/>
    <xf numFmtId="0" fontId="4" fillId="0" borderId="1" xfId="19" applyFont="1" applyFill="1" applyBorder="1"/>
    <xf numFmtId="0" fontId="4" fillId="0" borderId="1" xfId="27" applyFont="1" applyFill="1" applyBorder="1"/>
    <xf numFmtId="0" fontId="4" fillId="0" borderId="1" xfId="31" applyFont="1" applyFill="1" applyBorder="1"/>
    <xf numFmtId="0" fontId="4" fillId="0" borderId="1" xfId="39" applyFont="1" applyFill="1" applyBorder="1"/>
    <xf numFmtId="0" fontId="4" fillId="0" borderId="1" xfId="43" applyFont="1" applyFill="1" applyBorder="1"/>
    <xf numFmtId="0" fontId="4" fillId="0" borderId="1" xfId="47" applyFont="1" applyFill="1" applyBorder="1"/>
    <xf numFmtId="0" fontId="4" fillId="0" borderId="1" xfId="51" applyFont="1" applyFill="1" applyBorder="1"/>
    <xf numFmtId="0" fontId="1" fillId="0" borderId="1" xfId="39" applyFont="1" applyFill="1" applyBorder="1"/>
    <xf numFmtId="0" fontId="1" fillId="0" borderId="1" xfId="40" applyFont="1" applyBorder="1"/>
    <xf numFmtId="0" fontId="1" fillId="3" borderId="1" xfId="41" applyFont="1" applyFill="1" applyBorder="1"/>
    <xf numFmtId="0" fontId="1" fillId="0" borderId="1" xfId="22" applyFont="1" applyBorder="1"/>
    <xf numFmtId="0" fontId="1" fillId="0" borderId="1" xfId="24" applyFont="1" applyBorder="1"/>
    <xf numFmtId="0" fontId="1" fillId="0" borderId="1" xfId="25" applyFont="1" applyBorder="1" applyAlignment="1">
      <alignment horizontal="center"/>
    </xf>
    <xf numFmtId="0" fontId="1" fillId="0" borderId="1" xfId="26" applyFont="1" applyBorder="1" applyAlignment="1">
      <alignment horizontal="center"/>
    </xf>
    <xf numFmtId="0" fontId="4" fillId="3" borderId="1" xfId="23" applyFont="1" applyFill="1" applyBorder="1"/>
    <xf numFmtId="0" fontId="1" fillId="3" borderId="1" xfId="30" applyFont="1" applyFill="1" applyBorder="1"/>
    <xf numFmtId="0" fontId="4" fillId="3" borderId="1" xfId="30" applyFont="1" applyFill="1" applyBorder="1"/>
    <xf numFmtId="0" fontId="0" fillId="3" borderId="1" xfId="0" applyFill="1" applyBorder="1"/>
    <xf numFmtId="0" fontId="4" fillId="3" borderId="1" xfId="34" applyFont="1" applyFill="1" applyBorder="1"/>
    <xf numFmtId="0" fontId="4" fillId="3" borderId="1" xfId="38" applyFont="1" applyFill="1" applyBorder="1"/>
    <xf numFmtId="0" fontId="4" fillId="3" borderId="1" xfId="42" applyFont="1" applyFill="1" applyBorder="1"/>
    <xf numFmtId="0" fontId="1" fillId="3" borderId="1" xfId="42" applyFont="1" applyFill="1" applyBorder="1"/>
    <xf numFmtId="0" fontId="4" fillId="3" borderId="1" xfId="46" applyFont="1" applyFill="1" applyBorder="1"/>
    <xf numFmtId="0" fontId="4" fillId="3" borderId="1" xfId="50" applyFont="1" applyFill="1" applyBorder="1"/>
    <xf numFmtId="0" fontId="4" fillId="3" borderId="1" xfId="54" applyFont="1" applyFill="1" applyBorder="1"/>
    <xf numFmtId="0" fontId="0" fillId="3" borderId="0" xfId="0" applyFill="1"/>
    <xf numFmtId="0" fontId="0" fillId="3" borderId="1" xfId="0" applyFill="1" applyBorder="1" applyAlignment="1">
      <alignment horizontal="center" vertical="center"/>
    </xf>
    <xf numFmtId="0" fontId="4" fillId="3" borderId="1" xfId="35" applyFont="1" applyFill="1" applyBorder="1"/>
    <xf numFmtId="0" fontId="4" fillId="3" borderId="1" xfId="36" applyFont="1" applyFill="1" applyBorder="1"/>
    <xf numFmtId="0" fontId="4" fillId="3" borderId="1" xfId="37" applyFont="1" applyFill="1" applyBorder="1"/>
    <xf numFmtId="0" fontId="4" fillId="3" borderId="1" xfId="22" applyFont="1" applyFill="1" applyBorder="1"/>
    <xf numFmtId="0" fontId="4" fillId="3" borderId="1" xfId="24" applyFont="1" applyFill="1" applyBorder="1"/>
    <xf numFmtId="0" fontId="4" fillId="3" borderId="1" xfId="25" applyFont="1" applyFill="1" applyBorder="1" applyAlignment="1">
      <alignment horizontal="center"/>
    </xf>
    <xf numFmtId="3" fontId="0" fillId="3" borderId="1" xfId="0" applyNumberFormat="1" applyFill="1" applyBorder="1"/>
    <xf numFmtId="0" fontId="4" fillId="3" borderId="1" xfId="26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</cellXfs>
  <cellStyles count="57">
    <cellStyle name="Euro" xfId="18"/>
    <cellStyle name="Normal" xfId="0" builtinId="0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17" xfId="15"/>
    <cellStyle name="Normal 18" xfId="16"/>
    <cellStyle name="Normal 19" xfId="19"/>
    <cellStyle name="Normal 2" xfId="1"/>
    <cellStyle name="Normal 2 2" xfId="17"/>
    <cellStyle name="Normal 2 3" xfId="55"/>
    <cellStyle name="Normal 2 4" xfId="56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2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6"/>
    <cellStyle name="Normal 37" xfId="37"/>
    <cellStyle name="Normal 38" xfId="38"/>
    <cellStyle name="Normal 39" xfId="39"/>
    <cellStyle name="Normal 4" xfId="3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" xfId="4"/>
    <cellStyle name="Normal 50" xfId="50"/>
    <cellStyle name="Normal 51" xfId="51"/>
    <cellStyle name="Normal 52" xfId="52"/>
    <cellStyle name="Normal 53" xfId="53"/>
    <cellStyle name="Normal 54" xfId="54"/>
    <cellStyle name="Normal 6" xfId="5"/>
    <cellStyle name="Normal 7" xfId="6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1"/>
  <sheetViews>
    <sheetView tabSelected="1" topLeftCell="A3" zoomScale="80" zoomScaleNormal="80" workbookViewId="0">
      <selection activeCell="I19" sqref="I19:I28"/>
    </sheetView>
  </sheetViews>
  <sheetFormatPr baseColWidth="10" defaultRowHeight="15" x14ac:dyDescent="0.25"/>
  <cols>
    <col min="1" max="1" width="2.28515625" customWidth="1"/>
    <col min="4" max="4" width="17" customWidth="1"/>
    <col min="5" max="5" width="17.85546875" customWidth="1"/>
    <col min="6" max="6" width="16.28515625" customWidth="1"/>
    <col min="7" max="7" width="21.7109375" customWidth="1"/>
    <col min="8" max="8" width="30.28515625" customWidth="1"/>
    <col min="9" max="9" width="24.42578125" customWidth="1"/>
    <col min="10" max="10" width="25.7109375" customWidth="1"/>
    <col min="11" max="11" width="13" customWidth="1"/>
    <col min="12" max="12" width="14.28515625" customWidth="1"/>
    <col min="13" max="13" width="14" customWidth="1"/>
    <col min="14" max="14" width="16.5703125" customWidth="1"/>
    <col min="15" max="15" width="15.140625" customWidth="1"/>
    <col min="16" max="16" width="17.42578125" customWidth="1"/>
    <col min="17" max="19" width="35.7109375" customWidth="1"/>
  </cols>
  <sheetData>
    <row r="1" spans="2:16" x14ac:dyDescent="0.25">
      <c r="B1" s="80" t="s">
        <v>15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2:16" x14ac:dyDescent="0.25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2:16" ht="63" x14ac:dyDescent="0.25">
      <c r="B3" s="1" t="s">
        <v>0</v>
      </c>
      <c r="C3" s="2" t="s">
        <v>1</v>
      </c>
      <c r="D3" s="3" t="s">
        <v>2</v>
      </c>
      <c r="E3" s="4" t="s">
        <v>3</v>
      </c>
      <c r="F3" s="5" t="s">
        <v>4</v>
      </c>
      <c r="G3" s="6" t="s">
        <v>5</v>
      </c>
      <c r="H3" s="7" t="s">
        <v>6</v>
      </c>
      <c r="I3" s="8" t="s">
        <v>7</v>
      </c>
      <c r="J3" s="9" t="s">
        <v>8</v>
      </c>
      <c r="K3" s="10" t="s">
        <v>9</v>
      </c>
      <c r="L3" s="11" t="s">
        <v>10</v>
      </c>
      <c r="M3" s="12" t="s">
        <v>11</v>
      </c>
      <c r="N3" s="13" t="s">
        <v>12</v>
      </c>
      <c r="O3" s="14" t="s">
        <v>13</v>
      </c>
      <c r="P3" s="15" t="s">
        <v>14</v>
      </c>
    </row>
    <row r="4" spans="2:16" x14ac:dyDescent="0.25">
      <c r="B4" s="17">
        <v>2017</v>
      </c>
      <c r="C4" s="17" t="s">
        <v>113</v>
      </c>
      <c r="D4" s="43" t="s">
        <v>16</v>
      </c>
      <c r="E4" s="19" t="s">
        <v>17</v>
      </c>
      <c r="F4" s="20" t="s">
        <v>18</v>
      </c>
      <c r="G4" s="21" t="s">
        <v>19</v>
      </c>
      <c r="H4" s="22" t="s">
        <v>105</v>
      </c>
      <c r="I4" s="57" t="s">
        <v>20</v>
      </c>
      <c r="J4" s="23" t="s">
        <v>21</v>
      </c>
      <c r="K4" s="24" t="s">
        <v>22</v>
      </c>
      <c r="L4" s="25">
        <v>455181</v>
      </c>
      <c r="M4" s="25">
        <f>L4-(L4*10%)</f>
        <v>409662.9</v>
      </c>
      <c r="N4" s="26" t="s">
        <v>23</v>
      </c>
      <c r="O4" s="28">
        <v>42795</v>
      </c>
      <c r="P4" s="27">
        <v>43100</v>
      </c>
    </row>
    <row r="5" spans="2:16" x14ac:dyDescent="0.25">
      <c r="B5" s="17">
        <v>2017</v>
      </c>
      <c r="C5" s="17" t="s">
        <v>113</v>
      </c>
      <c r="D5" s="44" t="s">
        <v>24</v>
      </c>
      <c r="E5" s="29" t="s">
        <v>25</v>
      </c>
      <c r="F5" s="30" t="s">
        <v>26</v>
      </c>
      <c r="G5" s="21" t="s">
        <v>19</v>
      </c>
      <c r="H5" s="22" t="s">
        <v>105</v>
      </c>
      <c r="I5" s="58" t="s">
        <v>74</v>
      </c>
      <c r="J5" s="23" t="s">
        <v>21</v>
      </c>
      <c r="K5" s="24" t="s">
        <v>22</v>
      </c>
      <c r="L5" s="25">
        <v>552818</v>
      </c>
      <c r="M5" s="25">
        <f t="shared" ref="M5:M29" si="0">L5-(L5*10%)</f>
        <v>497536.2</v>
      </c>
      <c r="N5" s="26" t="s">
        <v>23</v>
      </c>
      <c r="O5" s="28">
        <v>42795</v>
      </c>
      <c r="P5" s="27">
        <v>43100</v>
      </c>
    </row>
    <row r="6" spans="2:16" x14ac:dyDescent="0.25">
      <c r="B6" s="17">
        <v>2017</v>
      </c>
      <c r="C6" s="17" t="s">
        <v>113</v>
      </c>
      <c r="D6" s="44" t="s">
        <v>67</v>
      </c>
      <c r="E6" s="29" t="s">
        <v>68</v>
      </c>
      <c r="F6" s="30" t="s">
        <v>69</v>
      </c>
      <c r="G6" s="21" t="s">
        <v>19</v>
      </c>
      <c r="H6" s="18" t="s">
        <v>29</v>
      </c>
      <c r="I6" s="59" t="s">
        <v>30</v>
      </c>
      <c r="J6" s="23" t="s">
        <v>21</v>
      </c>
      <c r="K6" s="24" t="s">
        <v>22</v>
      </c>
      <c r="L6" s="25">
        <v>346425</v>
      </c>
      <c r="M6" s="25">
        <v>343283</v>
      </c>
      <c r="N6" s="26" t="s">
        <v>23</v>
      </c>
      <c r="O6" s="28">
        <v>42767</v>
      </c>
      <c r="P6" s="27">
        <v>43131</v>
      </c>
    </row>
    <row r="7" spans="2:16" x14ac:dyDescent="0.25">
      <c r="B7" s="17">
        <v>2017</v>
      </c>
      <c r="C7" s="17" t="s">
        <v>113</v>
      </c>
      <c r="D7" s="42" t="s">
        <v>27</v>
      </c>
      <c r="E7" s="16" t="s">
        <v>27</v>
      </c>
      <c r="F7" s="16" t="s">
        <v>28</v>
      </c>
      <c r="G7" s="21" t="s">
        <v>19</v>
      </c>
      <c r="H7" s="18" t="s">
        <v>29</v>
      </c>
      <c r="I7" s="60" t="s">
        <v>30</v>
      </c>
      <c r="J7" s="23" t="s">
        <v>21</v>
      </c>
      <c r="K7" s="24" t="s">
        <v>22</v>
      </c>
      <c r="L7" s="25">
        <v>381425</v>
      </c>
      <c r="M7" s="25">
        <f t="shared" si="0"/>
        <v>343282.5</v>
      </c>
      <c r="N7" s="26" t="s">
        <v>23</v>
      </c>
      <c r="O7" s="28">
        <v>42767</v>
      </c>
      <c r="P7" s="27">
        <v>43131</v>
      </c>
    </row>
    <row r="8" spans="2:16" x14ac:dyDescent="0.25">
      <c r="B8" s="17">
        <v>2017</v>
      </c>
      <c r="C8" s="17" t="s">
        <v>113</v>
      </c>
      <c r="D8" s="45" t="s">
        <v>31</v>
      </c>
      <c r="E8" s="31" t="s">
        <v>32</v>
      </c>
      <c r="F8" s="32" t="s">
        <v>33</v>
      </c>
      <c r="G8" s="21" t="s">
        <v>19</v>
      </c>
      <c r="H8" s="18" t="s">
        <v>29</v>
      </c>
      <c r="I8" s="61" t="s">
        <v>34</v>
      </c>
      <c r="J8" s="23" t="s">
        <v>21</v>
      </c>
      <c r="K8" s="24" t="s">
        <v>22</v>
      </c>
      <c r="L8" s="25">
        <v>346425</v>
      </c>
      <c r="M8" s="25">
        <f t="shared" si="0"/>
        <v>311782.5</v>
      </c>
      <c r="N8" s="26" t="s">
        <v>23</v>
      </c>
      <c r="O8" s="28">
        <v>42736</v>
      </c>
      <c r="P8" s="27">
        <v>43100</v>
      </c>
    </row>
    <row r="9" spans="2:16" s="68" customFormat="1" x14ac:dyDescent="0.25">
      <c r="B9" s="69">
        <v>2017</v>
      </c>
      <c r="C9" s="17" t="s">
        <v>113</v>
      </c>
      <c r="D9" s="70" t="s">
        <v>35</v>
      </c>
      <c r="E9" s="71" t="s">
        <v>36</v>
      </c>
      <c r="F9" s="72" t="s">
        <v>37</v>
      </c>
      <c r="G9" s="73" t="s">
        <v>19</v>
      </c>
      <c r="H9" s="60" t="s">
        <v>29</v>
      </c>
      <c r="I9" s="62" t="s">
        <v>34</v>
      </c>
      <c r="J9" s="74" t="s">
        <v>21</v>
      </c>
      <c r="K9" s="75" t="s">
        <v>22</v>
      </c>
      <c r="L9" s="76">
        <v>608125</v>
      </c>
      <c r="M9" s="76">
        <f t="shared" si="0"/>
        <v>547312.5</v>
      </c>
      <c r="N9" s="77" t="s">
        <v>23</v>
      </c>
      <c r="O9" s="78">
        <v>42831</v>
      </c>
      <c r="P9" s="79">
        <v>43100</v>
      </c>
    </row>
    <row r="10" spans="2:16" x14ac:dyDescent="0.25">
      <c r="B10" s="17">
        <v>2017</v>
      </c>
      <c r="C10" s="17" t="s">
        <v>113</v>
      </c>
      <c r="D10" s="42" t="s">
        <v>27</v>
      </c>
      <c r="E10" s="18" t="s">
        <v>27</v>
      </c>
      <c r="F10" s="18" t="s">
        <v>28</v>
      </c>
      <c r="G10" s="21" t="s">
        <v>19</v>
      </c>
      <c r="H10" s="18" t="s">
        <v>38</v>
      </c>
      <c r="I10" s="60" t="s">
        <v>30</v>
      </c>
      <c r="J10" s="23" t="s">
        <v>21</v>
      </c>
      <c r="K10" s="24" t="s">
        <v>22</v>
      </c>
      <c r="L10" s="25">
        <v>420000</v>
      </c>
      <c r="M10" s="25">
        <f t="shared" si="0"/>
        <v>378000</v>
      </c>
      <c r="N10" s="26" t="s">
        <v>23</v>
      </c>
      <c r="O10" s="28">
        <v>42736</v>
      </c>
      <c r="P10" s="27">
        <v>43008</v>
      </c>
    </row>
    <row r="11" spans="2:16" x14ac:dyDescent="0.25">
      <c r="B11" s="17">
        <v>2017</v>
      </c>
      <c r="C11" s="17" t="s">
        <v>113</v>
      </c>
      <c r="D11" s="46" t="s">
        <v>39</v>
      </c>
      <c r="E11" s="33" t="s">
        <v>40</v>
      </c>
      <c r="F11" s="34" t="s">
        <v>41</v>
      </c>
      <c r="G11" s="21" t="s">
        <v>19</v>
      </c>
      <c r="H11" s="18" t="s">
        <v>38</v>
      </c>
      <c r="I11" s="63" t="s">
        <v>42</v>
      </c>
      <c r="J11" s="23" t="s">
        <v>21</v>
      </c>
      <c r="K11" s="24" t="s">
        <v>22</v>
      </c>
      <c r="L11" s="25">
        <v>1680000</v>
      </c>
      <c r="M11" s="25">
        <f t="shared" si="0"/>
        <v>1512000</v>
      </c>
      <c r="N11" s="26" t="s">
        <v>23</v>
      </c>
      <c r="O11" s="28">
        <v>42736</v>
      </c>
      <c r="P11" s="27">
        <v>43008</v>
      </c>
    </row>
    <row r="12" spans="2:16" x14ac:dyDescent="0.25">
      <c r="B12" s="17">
        <v>2017</v>
      </c>
      <c r="C12" s="17" t="s">
        <v>113</v>
      </c>
      <c r="D12" s="50" t="s">
        <v>106</v>
      </c>
      <c r="E12" s="51" t="s">
        <v>107</v>
      </c>
      <c r="F12" s="52" t="s">
        <v>108</v>
      </c>
      <c r="G12" s="53" t="s">
        <v>19</v>
      </c>
      <c r="H12" s="18" t="s">
        <v>109</v>
      </c>
      <c r="I12" s="64" t="s">
        <v>30</v>
      </c>
      <c r="J12" s="54" t="s">
        <v>21</v>
      </c>
      <c r="K12" s="55" t="s">
        <v>22</v>
      </c>
      <c r="L12" s="25">
        <v>110000</v>
      </c>
      <c r="M12" s="25">
        <f t="shared" si="0"/>
        <v>99000</v>
      </c>
      <c r="N12" s="56" t="s">
        <v>23</v>
      </c>
      <c r="O12" s="28">
        <v>42826</v>
      </c>
      <c r="P12" s="27">
        <v>43100</v>
      </c>
    </row>
    <row r="13" spans="2:16" x14ac:dyDescent="0.25">
      <c r="B13" s="17">
        <v>2017</v>
      </c>
      <c r="C13" s="17" t="s">
        <v>113</v>
      </c>
      <c r="D13" s="50" t="s">
        <v>110</v>
      </c>
      <c r="E13" s="51" t="s">
        <v>111</v>
      </c>
      <c r="F13" s="52" t="s">
        <v>112</v>
      </c>
      <c r="G13" s="53" t="s">
        <v>19</v>
      </c>
      <c r="H13" s="18" t="s">
        <v>109</v>
      </c>
      <c r="I13" s="64" t="s">
        <v>30</v>
      </c>
      <c r="J13" s="54" t="s">
        <v>21</v>
      </c>
      <c r="K13" s="55" t="s">
        <v>22</v>
      </c>
      <c r="L13" s="25">
        <v>85000</v>
      </c>
      <c r="M13" s="25">
        <f t="shared" si="0"/>
        <v>76500</v>
      </c>
      <c r="N13" s="56" t="s">
        <v>23</v>
      </c>
      <c r="O13" s="28">
        <v>42826</v>
      </c>
      <c r="P13" s="27">
        <v>43100</v>
      </c>
    </row>
    <row r="14" spans="2:16" x14ac:dyDescent="0.25">
      <c r="B14" s="17">
        <v>2017</v>
      </c>
      <c r="C14" s="17" t="s">
        <v>113</v>
      </c>
      <c r="D14" s="47" t="s">
        <v>43</v>
      </c>
      <c r="E14" s="35" t="s">
        <v>44</v>
      </c>
      <c r="F14" s="36" t="s">
        <v>45</v>
      </c>
      <c r="G14" s="21" t="s">
        <v>19</v>
      </c>
      <c r="H14" s="18" t="s">
        <v>46</v>
      </c>
      <c r="I14" s="65" t="s">
        <v>47</v>
      </c>
      <c r="J14" s="23" t="s">
        <v>21</v>
      </c>
      <c r="K14" s="24" t="s">
        <v>22</v>
      </c>
      <c r="L14" s="25">
        <v>800000</v>
      </c>
      <c r="M14" s="25">
        <f t="shared" si="0"/>
        <v>720000</v>
      </c>
      <c r="N14" s="26" t="s">
        <v>23</v>
      </c>
      <c r="O14" s="28">
        <v>42736</v>
      </c>
      <c r="P14" s="27">
        <v>43100</v>
      </c>
    </row>
    <row r="15" spans="2:16" s="68" customFormat="1" x14ac:dyDescent="0.25">
      <c r="B15" s="69">
        <v>2017</v>
      </c>
      <c r="C15" s="69" t="s">
        <v>113</v>
      </c>
      <c r="D15" s="60" t="s">
        <v>49</v>
      </c>
      <c r="E15" s="60" t="s">
        <v>50</v>
      </c>
      <c r="F15" s="60" t="s">
        <v>48</v>
      </c>
      <c r="G15" s="73" t="s">
        <v>19</v>
      </c>
      <c r="H15" s="60" t="s">
        <v>51</v>
      </c>
      <c r="I15" s="60" t="s">
        <v>52</v>
      </c>
      <c r="J15" s="74" t="s">
        <v>21</v>
      </c>
      <c r="K15" s="75" t="s">
        <v>22</v>
      </c>
      <c r="L15" s="76">
        <v>320004</v>
      </c>
      <c r="M15" s="76">
        <f t="shared" si="0"/>
        <v>288003.59999999998</v>
      </c>
      <c r="N15" s="77" t="s">
        <v>23</v>
      </c>
      <c r="O15" s="78">
        <v>42826</v>
      </c>
      <c r="P15" s="79">
        <v>43100</v>
      </c>
    </row>
    <row r="16" spans="2:16" x14ac:dyDescent="0.25">
      <c r="B16" s="17">
        <v>2017</v>
      </c>
      <c r="C16" s="17" t="s">
        <v>113</v>
      </c>
      <c r="D16" s="48" t="s">
        <v>53</v>
      </c>
      <c r="E16" s="37" t="s">
        <v>54</v>
      </c>
      <c r="F16" s="38" t="s">
        <v>55</v>
      </c>
      <c r="G16" s="21" t="s">
        <v>19</v>
      </c>
      <c r="H16" s="18" t="s">
        <v>56</v>
      </c>
      <c r="I16" s="66" t="s">
        <v>57</v>
      </c>
      <c r="J16" s="23" t="s">
        <v>21</v>
      </c>
      <c r="K16" s="24" t="s">
        <v>22</v>
      </c>
      <c r="L16" s="25">
        <v>500000</v>
      </c>
      <c r="M16" s="25">
        <f t="shared" si="0"/>
        <v>450000</v>
      </c>
      <c r="N16" s="26" t="s">
        <v>23</v>
      </c>
      <c r="O16" s="28">
        <v>42736</v>
      </c>
      <c r="P16" s="79">
        <v>43100</v>
      </c>
    </row>
    <row r="17" spans="2:16" x14ac:dyDescent="0.25">
      <c r="B17" s="17">
        <v>2017</v>
      </c>
      <c r="C17" s="17" t="s">
        <v>113</v>
      </c>
      <c r="D17" s="42" t="s">
        <v>59</v>
      </c>
      <c r="E17" s="18" t="s">
        <v>60</v>
      </c>
      <c r="F17" s="18" t="s">
        <v>58</v>
      </c>
      <c r="G17" s="21" t="s">
        <v>19</v>
      </c>
      <c r="H17" s="18" t="s">
        <v>61</v>
      </c>
      <c r="I17" s="60" t="s">
        <v>62</v>
      </c>
      <c r="J17" s="23" t="s">
        <v>21</v>
      </c>
      <c r="K17" s="24" t="s">
        <v>22</v>
      </c>
      <c r="L17" s="25">
        <v>266664</v>
      </c>
      <c r="M17" s="25">
        <f t="shared" si="0"/>
        <v>239997.6</v>
      </c>
      <c r="N17" s="26" t="s">
        <v>23</v>
      </c>
      <c r="O17" s="28">
        <v>42758</v>
      </c>
      <c r="P17" s="79">
        <v>43100</v>
      </c>
    </row>
    <row r="18" spans="2:16" x14ac:dyDescent="0.25">
      <c r="B18" s="17">
        <v>2017</v>
      </c>
      <c r="C18" s="17" t="s">
        <v>113</v>
      </c>
      <c r="D18" s="49" t="s">
        <v>63</v>
      </c>
      <c r="E18" s="39" t="s">
        <v>64</v>
      </c>
      <c r="F18" s="40" t="s">
        <v>65</v>
      </c>
      <c r="G18" s="21" t="s">
        <v>19</v>
      </c>
      <c r="H18" s="18" t="s">
        <v>66</v>
      </c>
      <c r="I18" s="67" t="s">
        <v>20</v>
      </c>
      <c r="J18" s="23" t="s">
        <v>21</v>
      </c>
      <c r="K18" s="24" t="s">
        <v>22</v>
      </c>
      <c r="L18" s="25">
        <v>1000000</v>
      </c>
      <c r="M18" s="25">
        <f t="shared" si="0"/>
        <v>900000</v>
      </c>
      <c r="N18" s="26" t="s">
        <v>23</v>
      </c>
      <c r="O18" s="28">
        <v>42739</v>
      </c>
      <c r="P18" s="79">
        <v>43042</v>
      </c>
    </row>
    <row r="19" spans="2:16" x14ac:dyDescent="0.25">
      <c r="B19" s="17">
        <v>2017</v>
      </c>
      <c r="C19" s="17" t="s">
        <v>113</v>
      </c>
      <c r="D19" s="42" t="s">
        <v>70</v>
      </c>
      <c r="E19" s="18" t="s">
        <v>71</v>
      </c>
      <c r="F19" s="18" t="s">
        <v>72</v>
      </c>
      <c r="G19" s="21" t="s">
        <v>19</v>
      </c>
      <c r="H19" s="18" t="s">
        <v>73</v>
      </c>
      <c r="I19" s="60" t="s">
        <v>30</v>
      </c>
      <c r="J19" s="23" t="s">
        <v>21</v>
      </c>
      <c r="K19" s="24" t="s">
        <v>22</v>
      </c>
      <c r="L19" s="25">
        <v>250000</v>
      </c>
      <c r="M19" s="25">
        <f t="shared" si="0"/>
        <v>225000</v>
      </c>
      <c r="N19" s="26" t="s">
        <v>23</v>
      </c>
      <c r="O19" s="28">
        <v>42776</v>
      </c>
      <c r="P19" s="79">
        <v>42947</v>
      </c>
    </row>
    <row r="20" spans="2:16" x14ac:dyDescent="0.25">
      <c r="B20" s="17">
        <v>2017</v>
      </c>
      <c r="C20" s="17" t="s">
        <v>113</v>
      </c>
      <c r="D20" s="42" t="s">
        <v>101</v>
      </c>
      <c r="E20" s="18" t="s">
        <v>102</v>
      </c>
      <c r="F20" s="18" t="s">
        <v>103</v>
      </c>
      <c r="G20" s="21" t="s">
        <v>19</v>
      </c>
      <c r="H20" s="18" t="s">
        <v>104</v>
      </c>
      <c r="I20" s="60" t="s">
        <v>30</v>
      </c>
      <c r="J20" s="23" t="s">
        <v>21</v>
      </c>
      <c r="K20" s="24" t="s">
        <v>22</v>
      </c>
      <c r="L20" s="25">
        <v>220000</v>
      </c>
      <c r="M20" s="25">
        <f t="shared" si="0"/>
        <v>198000</v>
      </c>
      <c r="N20" s="26" t="s">
        <v>23</v>
      </c>
      <c r="O20" s="28">
        <v>42821</v>
      </c>
      <c r="P20" s="79">
        <v>42947</v>
      </c>
    </row>
    <row r="21" spans="2:16" x14ac:dyDescent="0.25">
      <c r="B21" s="17">
        <v>2017</v>
      </c>
      <c r="C21" s="17" t="s">
        <v>113</v>
      </c>
      <c r="D21" s="42" t="s">
        <v>75</v>
      </c>
      <c r="E21" s="18" t="s">
        <v>76</v>
      </c>
      <c r="F21" s="18" t="s">
        <v>77</v>
      </c>
      <c r="G21" s="21" t="s">
        <v>19</v>
      </c>
      <c r="H21" s="18" t="s">
        <v>78</v>
      </c>
      <c r="I21" s="60" t="s">
        <v>30</v>
      </c>
      <c r="J21" s="23" t="s">
        <v>21</v>
      </c>
      <c r="K21" s="24" t="s">
        <v>22</v>
      </c>
      <c r="L21" s="25">
        <v>800000</v>
      </c>
      <c r="M21" s="25">
        <f t="shared" si="0"/>
        <v>720000</v>
      </c>
      <c r="N21" s="26" t="s">
        <v>23</v>
      </c>
      <c r="O21" s="28">
        <v>42801</v>
      </c>
      <c r="P21" s="79">
        <v>42947</v>
      </c>
    </row>
    <row r="22" spans="2:16" x14ac:dyDescent="0.25">
      <c r="B22" s="17">
        <v>2017</v>
      </c>
      <c r="C22" s="17" t="s">
        <v>113</v>
      </c>
      <c r="D22" s="42" t="s">
        <v>82</v>
      </c>
      <c r="E22" s="18" t="s">
        <v>99</v>
      </c>
      <c r="F22" s="18" t="s">
        <v>100</v>
      </c>
      <c r="G22" s="21" t="s">
        <v>19</v>
      </c>
      <c r="H22" s="18" t="s">
        <v>78</v>
      </c>
      <c r="I22" s="60" t="s">
        <v>30</v>
      </c>
      <c r="J22" s="23" t="s">
        <v>21</v>
      </c>
      <c r="K22" s="24" t="s">
        <v>22</v>
      </c>
      <c r="L22" s="25">
        <v>400000</v>
      </c>
      <c r="M22" s="25">
        <f t="shared" si="0"/>
        <v>360000</v>
      </c>
      <c r="N22" s="26" t="s">
        <v>23</v>
      </c>
      <c r="O22" s="28">
        <v>42801</v>
      </c>
      <c r="P22" s="79">
        <v>42947</v>
      </c>
    </row>
    <row r="23" spans="2:16" x14ac:dyDescent="0.25">
      <c r="B23" s="17">
        <v>2017</v>
      </c>
      <c r="C23" s="17" t="s">
        <v>113</v>
      </c>
      <c r="D23" s="42" t="s">
        <v>80</v>
      </c>
      <c r="E23" s="18" t="s">
        <v>81</v>
      </c>
      <c r="F23" s="18" t="s">
        <v>79</v>
      </c>
      <c r="G23" s="21" t="s">
        <v>19</v>
      </c>
      <c r="H23" s="18" t="s">
        <v>78</v>
      </c>
      <c r="I23" s="60" t="s">
        <v>30</v>
      </c>
      <c r="J23" s="23" t="s">
        <v>21</v>
      </c>
      <c r="K23" s="24" t="s">
        <v>22</v>
      </c>
      <c r="L23" s="25">
        <v>800000</v>
      </c>
      <c r="M23" s="25">
        <f t="shared" si="0"/>
        <v>720000</v>
      </c>
      <c r="N23" s="26" t="s">
        <v>23</v>
      </c>
      <c r="O23" s="28">
        <v>42801</v>
      </c>
      <c r="P23" s="79">
        <v>42947</v>
      </c>
    </row>
    <row r="24" spans="2:16" x14ac:dyDescent="0.25">
      <c r="B24" s="17">
        <v>2017</v>
      </c>
      <c r="C24" s="17" t="s">
        <v>113</v>
      </c>
      <c r="D24" s="18" t="s">
        <v>82</v>
      </c>
      <c r="E24" s="18" t="s">
        <v>83</v>
      </c>
      <c r="F24" s="18" t="s">
        <v>84</v>
      </c>
      <c r="G24" s="21" t="s">
        <v>19</v>
      </c>
      <c r="H24" s="18" t="s">
        <v>85</v>
      </c>
      <c r="I24" s="60" t="s">
        <v>30</v>
      </c>
      <c r="J24" s="23" t="s">
        <v>21</v>
      </c>
      <c r="K24" s="24" t="s">
        <v>22</v>
      </c>
      <c r="L24" s="25">
        <v>1566196</v>
      </c>
      <c r="M24" s="25">
        <f t="shared" si="0"/>
        <v>1409576.4</v>
      </c>
      <c r="N24" s="26" t="s">
        <v>23</v>
      </c>
      <c r="O24" s="28">
        <v>42795</v>
      </c>
      <c r="P24" s="79">
        <v>43100</v>
      </c>
    </row>
    <row r="25" spans="2:16" x14ac:dyDescent="0.25">
      <c r="B25" s="17">
        <v>2017</v>
      </c>
      <c r="C25" s="17" t="s">
        <v>113</v>
      </c>
      <c r="D25" s="18" t="s">
        <v>86</v>
      </c>
      <c r="E25" s="18" t="s">
        <v>87</v>
      </c>
      <c r="F25" s="18" t="s">
        <v>88</v>
      </c>
      <c r="G25" s="21" t="s">
        <v>19</v>
      </c>
      <c r="H25" s="18" t="s">
        <v>85</v>
      </c>
      <c r="I25" s="60" t="s">
        <v>30</v>
      </c>
      <c r="J25" s="23" t="s">
        <v>21</v>
      </c>
      <c r="K25" s="24" t="s">
        <v>22</v>
      </c>
      <c r="L25" s="25">
        <v>1566196</v>
      </c>
      <c r="M25" s="25">
        <f t="shared" si="0"/>
        <v>1409576.4</v>
      </c>
      <c r="N25" s="26" t="s">
        <v>23</v>
      </c>
      <c r="O25" s="28">
        <v>42795</v>
      </c>
      <c r="P25" s="79">
        <v>43100</v>
      </c>
    </row>
    <row r="26" spans="2:16" x14ac:dyDescent="0.25">
      <c r="B26" s="17">
        <v>2017</v>
      </c>
      <c r="C26" s="17" t="s">
        <v>113</v>
      </c>
      <c r="D26" s="18" t="s">
        <v>89</v>
      </c>
      <c r="E26" s="18" t="s">
        <v>90</v>
      </c>
      <c r="F26" s="18" t="s">
        <v>91</v>
      </c>
      <c r="G26" s="21" t="s">
        <v>19</v>
      </c>
      <c r="H26" s="18" t="s">
        <v>85</v>
      </c>
      <c r="I26" s="60" t="s">
        <v>30</v>
      </c>
      <c r="J26" s="23" t="s">
        <v>21</v>
      </c>
      <c r="K26" s="24" t="s">
        <v>22</v>
      </c>
      <c r="L26" s="25">
        <v>2496418</v>
      </c>
      <c r="M26" s="25">
        <f t="shared" si="0"/>
        <v>2246776.2000000002</v>
      </c>
      <c r="N26" s="26" t="s">
        <v>23</v>
      </c>
      <c r="O26" s="28">
        <v>42795</v>
      </c>
      <c r="P26" s="79">
        <v>43100</v>
      </c>
    </row>
    <row r="27" spans="2:16" x14ac:dyDescent="0.25">
      <c r="B27" s="17">
        <v>2017</v>
      </c>
      <c r="C27" s="17" t="s">
        <v>113</v>
      </c>
      <c r="D27" s="18" t="s">
        <v>92</v>
      </c>
      <c r="E27" s="18" t="s">
        <v>93</v>
      </c>
      <c r="F27" s="18" t="s">
        <v>94</v>
      </c>
      <c r="G27" s="21" t="s">
        <v>19</v>
      </c>
      <c r="H27" s="18" t="s">
        <v>85</v>
      </c>
      <c r="I27" s="60" t="s">
        <v>30</v>
      </c>
      <c r="J27" s="23" t="s">
        <v>21</v>
      </c>
      <c r="K27" s="24" t="s">
        <v>22</v>
      </c>
      <c r="L27" s="25">
        <v>1566196</v>
      </c>
      <c r="M27" s="25">
        <f t="shared" si="0"/>
        <v>1409576.4</v>
      </c>
      <c r="N27" s="26" t="s">
        <v>23</v>
      </c>
      <c r="O27" s="28">
        <v>42795</v>
      </c>
      <c r="P27" s="27">
        <v>43100</v>
      </c>
    </row>
    <row r="28" spans="2:16" x14ac:dyDescent="0.25">
      <c r="B28" s="17">
        <v>2017</v>
      </c>
      <c r="C28" s="17" t="s">
        <v>113</v>
      </c>
      <c r="D28" s="18" t="s">
        <v>95</v>
      </c>
      <c r="E28" s="18" t="s">
        <v>96</v>
      </c>
      <c r="F28" s="18" t="s">
        <v>94</v>
      </c>
      <c r="G28" s="21" t="s">
        <v>19</v>
      </c>
      <c r="H28" s="18" t="s">
        <v>85</v>
      </c>
      <c r="I28" s="60" t="s">
        <v>30</v>
      </c>
      <c r="J28" s="23" t="s">
        <v>21</v>
      </c>
      <c r="K28" s="24" t="s">
        <v>22</v>
      </c>
      <c r="L28" s="25">
        <v>1566196</v>
      </c>
      <c r="M28" s="25">
        <f t="shared" si="0"/>
        <v>1409576.4</v>
      </c>
      <c r="N28" s="26" t="s">
        <v>23</v>
      </c>
      <c r="O28" s="28">
        <v>42795</v>
      </c>
      <c r="P28" s="27">
        <v>43100</v>
      </c>
    </row>
    <row r="29" spans="2:16" x14ac:dyDescent="0.25">
      <c r="B29" s="17">
        <v>2017</v>
      </c>
      <c r="C29" s="17" t="s">
        <v>113</v>
      </c>
      <c r="D29" s="18" t="s">
        <v>97</v>
      </c>
      <c r="E29" s="18" t="s">
        <v>76</v>
      </c>
      <c r="F29" s="18" t="s">
        <v>98</v>
      </c>
      <c r="G29" s="21" t="s">
        <v>19</v>
      </c>
      <c r="H29" s="18" t="s">
        <v>85</v>
      </c>
      <c r="I29" s="60" t="s">
        <v>114</v>
      </c>
      <c r="J29" s="23" t="s">
        <v>21</v>
      </c>
      <c r="K29" s="24" t="s">
        <v>22</v>
      </c>
      <c r="L29" s="25">
        <v>2496418</v>
      </c>
      <c r="M29" s="25">
        <f t="shared" si="0"/>
        <v>2246776.2000000002</v>
      </c>
      <c r="N29" s="26" t="s">
        <v>23</v>
      </c>
      <c r="O29" s="28">
        <v>42795</v>
      </c>
      <c r="P29" s="27">
        <v>43100</v>
      </c>
    </row>
    <row r="30" spans="2:16" x14ac:dyDescent="0.25">
      <c r="L30" s="41"/>
      <c r="M30" s="41"/>
    </row>
    <row r="31" spans="2:16" x14ac:dyDescent="0.25">
      <c r="L31" s="41"/>
      <c r="M31" s="41"/>
    </row>
    <row r="32" spans="2:16" x14ac:dyDescent="0.25">
      <c r="L32" s="41"/>
      <c r="M32" s="41"/>
    </row>
    <row r="33" spans="12:13" x14ac:dyDescent="0.25">
      <c r="L33" s="41"/>
      <c r="M33" s="41"/>
    </row>
    <row r="34" spans="12:13" x14ac:dyDescent="0.25">
      <c r="L34" s="41"/>
      <c r="M34" s="41"/>
    </row>
    <row r="35" spans="12:13" x14ac:dyDescent="0.25">
      <c r="L35" s="41"/>
      <c r="M35" s="41"/>
    </row>
    <row r="36" spans="12:13" x14ac:dyDescent="0.25">
      <c r="L36" s="41"/>
      <c r="M36" s="41"/>
    </row>
    <row r="37" spans="12:13" x14ac:dyDescent="0.25">
      <c r="L37" s="41"/>
      <c r="M37" s="41"/>
    </row>
    <row r="38" spans="12:13" x14ac:dyDescent="0.25">
      <c r="L38" s="41"/>
      <c r="M38" s="41"/>
    </row>
    <row r="39" spans="12:13" x14ac:dyDescent="0.25">
      <c r="L39" s="41"/>
      <c r="M39" s="41"/>
    </row>
    <row r="40" spans="12:13" x14ac:dyDescent="0.25">
      <c r="L40" s="41"/>
      <c r="M40" s="41"/>
    </row>
    <row r="41" spans="12:13" x14ac:dyDescent="0.25">
      <c r="L41" s="41"/>
      <c r="M41" s="41"/>
    </row>
    <row r="42" spans="12:13" x14ac:dyDescent="0.25">
      <c r="L42" s="41"/>
      <c r="M42" s="41"/>
    </row>
    <row r="43" spans="12:13" x14ac:dyDescent="0.25">
      <c r="L43" s="41"/>
      <c r="M43" s="41"/>
    </row>
    <row r="44" spans="12:13" x14ac:dyDescent="0.25">
      <c r="L44" s="41"/>
      <c r="M44" s="41"/>
    </row>
    <row r="45" spans="12:13" x14ac:dyDescent="0.25">
      <c r="L45" s="41"/>
      <c r="M45" s="41"/>
    </row>
    <row r="46" spans="12:13" x14ac:dyDescent="0.25">
      <c r="L46" s="41"/>
      <c r="M46" s="41"/>
    </row>
    <row r="47" spans="12:13" x14ac:dyDescent="0.25">
      <c r="L47" s="41"/>
      <c r="M47" s="41"/>
    </row>
    <row r="48" spans="12:13" x14ac:dyDescent="0.25">
      <c r="L48" s="41"/>
      <c r="M48" s="41"/>
    </row>
    <row r="49" spans="12:13" x14ac:dyDescent="0.25">
      <c r="L49" s="41"/>
      <c r="M49" s="41"/>
    </row>
    <row r="50" spans="12:13" x14ac:dyDescent="0.25">
      <c r="L50" s="41"/>
      <c r="M50" s="41"/>
    </row>
    <row r="51" spans="12:13" x14ac:dyDescent="0.25">
      <c r="L51" s="41"/>
      <c r="M51" s="41"/>
    </row>
    <row r="52" spans="12:13" x14ac:dyDescent="0.25">
      <c r="L52" s="41"/>
      <c r="M52" s="41"/>
    </row>
    <row r="53" spans="12:13" x14ac:dyDescent="0.25">
      <c r="L53" s="41"/>
      <c r="M53" s="41"/>
    </row>
    <row r="54" spans="12:13" x14ac:dyDescent="0.25">
      <c r="L54" s="41"/>
      <c r="M54" s="41"/>
    </row>
    <row r="55" spans="12:13" x14ac:dyDescent="0.25">
      <c r="L55" s="41"/>
      <c r="M55" s="41"/>
    </row>
    <row r="56" spans="12:13" x14ac:dyDescent="0.25">
      <c r="L56" s="41"/>
      <c r="M56" s="41"/>
    </row>
    <row r="57" spans="12:13" x14ac:dyDescent="0.25">
      <c r="L57" s="41"/>
      <c r="M57" s="41"/>
    </row>
    <row r="58" spans="12:13" x14ac:dyDescent="0.25">
      <c r="L58" s="41"/>
      <c r="M58" s="41"/>
    </row>
    <row r="59" spans="12:13" x14ac:dyDescent="0.25">
      <c r="L59" s="41"/>
      <c r="M59" s="41"/>
    </row>
    <row r="60" spans="12:13" x14ac:dyDescent="0.25">
      <c r="L60" s="41"/>
      <c r="M60" s="41"/>
    </row>
    <row r="61" spans="12:13" x14ac:dyDescent="0.25">
      <c r="L61" s="41"/>
      <c r="M61" s="41"/>
    </row>
  </sheetData>
  <mergeCells count="1">
    <mergeCell ref="B1:P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TRANSP FINANZAS</cp:lastModifiedBy>
  <dcterms:created xsi:type="dcterms:W3CDTF">2017-02-24T10:51:55Z</dcterms:created>
  <dcterms:modified xsi:type="dcterms:W3CDTF">2017-07-10T15:02:28Z</dcterms:modified>
</cp:coreProperties>
</file>