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9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<sst xmlns="http://schemas.openxmlformats.org/spreadsheetml/2006/main" count="173" uniqueCount="93">
  <si>
    <t>Personal a Contrata</t>
  </si>
  <si>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</si>
  <si>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</si>
  <si>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</si>
  <si>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</si>
  <si>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</si>
  <si>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</si>
  <si>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</si>
  <si>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</si>
  <si>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</si>
  <si>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</si>
  <si>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</si>
  <si>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</si>
  <si>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</si>
  <si>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</si>
  <si>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</si>
  <si>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</si>
  <si>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</si>
  <si>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</si>
  <si>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</si>
  <si>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</si>
  <si>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</si>
  <si>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</si>
  <si>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</si>
  <si>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</si>
  <si>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</si>
  <si>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</si>
  <si>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</si>
  <si>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</si>
  <si>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OCTUBRE</t>
  </si>
  <si>
    <t>Auxiliar</t>
  </si>
  <si>
    <t>Contrata</t>
  </si>
  <si>
    <t>Castagnoli</t>
  </si>
  <si>
    <t>Vidal</t>
  </si>
  <si>
    <t>Ezzio</t>
  </si>
  <si>
    <t>Contador</t>
  </si>
  <si>
    <t>IX Región de la Araucanía</t>
  </si>
  <si>
    <t>Pesos</t>
  </si>
  <si>
    <t>SI</t>
  </si>
  <si>
    <t>Castillo</t>
  </si>
  <si>
    <t>Moreno</t>
  </si>
  <si>
    <t>Adrían</t>
  </si>
  <si>
    <t>Enseñanza Media</t>
  </si>
  <si>
    <t>Cid</t>
  </si>
  <si>
    <t>Guerrero</t>
  </si>
  <si>
    <t>Jose</t>
  </si>
  <si>
    <t>Enseñanza Basica</t>
  </si>
  <si>
    <t>Diaz</t>
  </si>
  <si>
    <t>Henriquez</t>
  </si>
  <si>
    <t>Hugo</t>
  </si>
  <si>
    <t>si</t>
  </si>
  <si>
    <t>Administrativo</t>
  </si>
  <si>
    <t>Echevereia</t>
  </si>
  <si>
    <t>Muñoz</t>
  </si>
  <si>
    <t xml:space="preserve">Edgardo </t>
  </si>
  <si>
    <t>tecnico en nivel superior en relaciones publicas</t>
  </si>
  <si>
    <t>Letelier</t>
  </si>
  <si>
    <t>Figueroa</t>
  </si>
  <si>
    <t>Marcelo</t>
  </si>
  <si>
    <t>Merino</t>
  </si>
  <si>
    <t>Inostroza</t>
  </si>
  <si>
    <t>Dolly</t>
  </si>
  <si>
    <t>Secretaria</t>
  </si>
  <si>
    <t>NO</t>
  </si>
  <si>
    <t>Molina</t>
  </si>
  <si>
    <t>Toro</t>
  </si>
  <si>
    <t>Carlos</t>
  </si>
  <si>
    <t xml:space="preserve">Tecnico en Madera </t>
  </si>
  <si>
    <t>Profesional</t>
  </si>
  <si>
    <t>Navarrete</t>
  </si>
  <si>
    <t>Susana</t>
  </si>
  <si>
    <t>Trabajo Social</t>
  </si>
  <si>
    <t>Asistente Social</t>
  </si>
  <si>
    <t>Oñatt</t>
  </si>
  <si>
    <t>Garrido</t>
  </si>
  <si>
    <t>Juan</t>
  </si>
  <si>
    <t>Ensenanza Basica</t>
  </si>
  <si>
    <t>Peña</t>
  </si>
  <si>
    <t>Medina</t>
  </si>
  <si>
    <t>Leongildo</t>
  </si>
  <si>
    <t>Sanchez</t>
  </si>
  <si>
    <t>Morales</t>
  </si>
  <si>
    <t>Eduardo</t>
  </si>
  <si>
    <t>(07)(44)(66)(75)(76)(37)(33)(08)</t>
  </si>
  <si>
    <t>(07)(44)(66)(75)(76)(37)(33)(54)(08)(09)</t>
  </si>
  <si>
    <t>(07)(44)(66)(75)(76)(37)(08)</t>
  </si>
  <si>
    <t>(07)(44)(66)(75)(76)(37)(33)(09)</t>
  </si>
  <si>
    <t>(07)(44)(66)(75)(76)(37)(08)(09)</t>
  </si>
  <si>
    <t>(07)(44)(66)(75)(76)(37)(33)</t>
  </si>
  <si>
    <t>(07)(44)(66)(75)(76)(37)(33)(09)(54)</t>
  </si>
  <si>
    <t>(07)(44)(66)(75)(76)(37)(33)(08)(09)</t>
  </si>
  <si>
    <t>(07)(44)(66)(75)(76)(37)(33)(08)(09)(54)</t>
  </si>
  <si>
    <t>(07)(44)(66)(75)(76)(37)(33)(08)(54)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</si>
</sst>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5" fontId="1" fillId="0" borderId="0" xfId="49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 horizontal="center"/>
    </xf>
    <xf numFmtId="14" fontId="4" fillId="0" borderId="11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3" fontId="41" fillId="0" borderId="11" xfId="49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3" fontId="41" fillId="0" borderId="11" xfId="49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/>
    </xf>
    <xf numFmtId="14" fontId="5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A4" sqref="A4"/>
    </sheetView>
  </sheetViews>
  <sheetFormatPr defaultColWidth="11.00390625" defaultRowHeight="12.75"/>
  <cols>
    <col min="1" max="1" width="20.00390625" style="8" customWidth="1"/>
    <col min="2" max="4" width="20.00390625" style="9" customWidth="1"/>
    <col min="5" max="5" width="12.57421875" style="9" customWidth="1"/>
    <col min="6" max="13" width="11.421875" style="9" customWidth="1"/>
    <col min="14" max="15" width="11.421875" style="10" customWidth="1"/>
    <col min="16" max="16" width="11.421875" style="9" customWidth="1"/>
    <col min="17" max="17" width="11.7109375" style="11" customWidth="1"/>
    <col min="18" max="18" width="11.421875" style="12" customWidth="1"/>
    <col min="19" max="19" width="13.7109375" style="11" customWidth="1"/>
    <col min="20" max="20" width="11.421875" style="12" customWidth="1"/>
    <col min="21" max="21" width="12.7109375" style="11" customWidth="1"/>
    <col min="22" max="22" width="11.421875" style="12" customWidth="1"/>
    <col min="23" max="24" width="11.421875" style="13" customWidth="1"/>
    <col min="25" max="27" width="11.421875" style="9" customWidth="1"/>
    <col min="28" max="28" width="11.421875" style="14" customWidth="1"/>
    <col min="29" max="16384" width="11.00390625" style="8" customWidth="1"/>
  </cols>
  <sheetData>
    <row r="1" spans="1:256" s="4" customFormat="1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6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7" t="s">
        <v>14</v>
      </c>
      <c r="O3" s="7" t="s">
        <v>15</v>
      </c>
      <c r="P3" s="5" t="s">
        <v>16</v>
      </c>
      <c r="Q3" s="5" t="s">
        <v>17</v>
      </c>
      <c r="R3" s="7" t="s">
        <v>18</v>
      </c>
      <c r="S3" s="5" t="s">
        <v>19</v>
      </c>
      <c r="T3" s="7" t="s">
        <v>20</v>
      </c>
      <c r="U3" s="5" t="s">
        <v>21</v>
      </c>
      <c r="V3" s="7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8" s="4" customFormat="1" ht="15">
      <c r="A4" s="15">
        <v>2017</v>
      </c>
      <c r="B4" s="16" t="s">
        <v>29</v>
      </c>
      <c r="C4" s="17" t="s">
        <v>30</v>
      </c>
      <c r="D4" s="17" t="s">
        <v>31</v>
      </c>
      <c r="E4" s="18" t="s">
        <v>32</v>
      </c>
      <c r="F4" s="18" t="s">
        <v>33</v>
      </c>
      <c r="G4" s="17" t="s">
        <v>34</v>
      </c>
      <c r="H4" s="19">
        <v>16</v>
      </c>
      <c r="I4" s="15" t="s">
        <v>35</v>
      </c>
      <c r="J4" s="15" t="s">
        <v>30</v>
      </c>
      <c r="K4" s="17" t="s">
        <v>36</v>
      </c>
      <c r="L4" s="20" t="s">
        <v>83</v>
      </c>
      <c r="M4" s="21" t="s">
        <v>37</v>
      </c>
      <c r="N4" s="22">
        <v>652899</v>
      </c>
      <c r="O4" s="22">
        <f>N4-96966</f>
        <v>555933</v>
      </c>
      <c r="P4" s="22" t="s">
        <v>38</v>
      </c>
      <c r="Q4" s="27">
        <v>7</v>
      </c>
      <c r="R4" s="28">
        <v>15699</v>
      </c>
      <c r="S4" s="28"/>
      <c r="T4" s="29"/>
      <c r="U4" s="2"/>
      <c r="V4" s="3"/>
      <c r="W4" s="17">
        <v>41091</v>
      </c>
      <c r="X4" s="30">
        <v>43100</v>
      </c>
      <c r="Y4" s="1"/>
      <c r="Z4" s="1"/>
      <c r="AA4" s="1"/>
      <c r="AB4" s="29">
        <v>61737</v>
      </c>
    </row>
    <row r="5" spans="1:28" s="4" customFormat="1" ht="15">
      <c r="A5" s="15">
        <v>2017</v>
      </c>
      <c r="B5" s="16" t="s">
        <v>29</v>
      </c>
      <c r="C5" s="17" t="s">
        <v>30</v>
      </c>
      <c r="D5" s="17" t="s">
        <v>31</v>
      </c>
      <c r="E5" s="18" t="s">
        <v>39</v>
      </c>
      <c r="F5" s="18" t="s">
        <v>40</v>
      </c>
      <c r="G5" s="17" t="s">
        <v>41</v>
      </c>
      <c r="H5" s="19">
        <v>18</v>
      </c>
      <c r="I5" s="15" t="s">
        <v>42</v>
      </c>
      <c r="J5" s="15" t="s">
        <v>30</v>
      </c>
      <c r="K5" s="17" t="s">
        <v>36</v>
      </c>
      <c r="L5" s="20" t="s">
        <v>84</v>
      </c>
      <c r="M5" s="21" t="s">
        <v>37</v>
      </c>
      <c r="N5" s="22">
        <v>521227</v>
      </c>
      <c r="O5" s="22">
        <f>N5-81416</f>
        <v>439811</v>
      </c>
      <c r="P5" s="22" t="s">
        <v>38</v>
      </c>
      <c r="Q5" s="27">
        <v>12</v>
      </c>
      <c r="R5" s="28">
        <v>22177</v>
      </c>
      <c r="S5" s="28">
        <v>2</v>
      </c>
      <c r="T5" s="29">
        <v>4435</v>
      </c>
      <c r="U5" s="2"/>
      <c r="V5" s="3"/>
      <c r="W5" s="17">
        <v>40933</v>
      </c>
      <c r="X5" s="30">
        <v>43100</v>
      </c>
      <c r="Y5" s="1"/>
      <c r="Z5" s="1"/>
      <c r="AA5" s="1"/>
      <c r="AB5" s="29"/>
    </row>
    <row r="6" spans="1:28" s="4" customFormat="1" ht="15">
      <c r="A6" s="15">
        <v>2017</v>
      </c>
      <c r="B6" s="16" t="s">
        <v>29</v>
      </c>
      <c r="C6" s="17" t="s">
        <v>30</v>
      </c>
      <c r="D6" s="17" t="s">
        <v>31</v>
      </c>
      <c r="E6" s="18" t="s">
        <v>43</v>
      </c>
      <c r="F6" s="18" t="s">
        <v>44</v>
      </c>
      <c r="G6" s="17" t="s">
        <v>45</v>
      </c>
      <c r="H6" s="19">
        <v>17</v>
      </c>
      <c r="I6" s="15" t="s">
        <v>46</v>
      </c>
      <c r="J6" s="15" t="s">
        <v>30</v>
      </c>
      <c r="K6" s="17" t="s">
        <v>36</v>
      </c>
      <c r="L6" s="20" t="s">
        <v>85</v>
      </c>
      <c r="M6" s="21" t="s">
        <v>37</v>
      </c>
      <c r="N6" s="22">
        <v>549608</v>
      </c>
      <c r="O6" s="22">
        <f>N6-86542</f>
        <v>463066</v>
      </c>
      <c r="P6" s="22" t="s">
        <v>38</v>
      </c>
      <c r="Q6" s="27">
        <v>4</v>
      </c>
      <c r="R6" s="28">
        <v>7886</v>
      </c>
      <c r="S6" s="28"/>
      <c r="T6" s="29"/>
      <c r="U6" s="2"/>
      <c r="V6" s="3"/>
      <c r="W6" s="17">
        <v>35886</v>
      </c>
      <c r="X6" s="30">
        <v>43100</v>
      </c>
      <c r="Y6" s="1"/>
      <c r="Z6" s="1"/>
      <c r="AA6" s="1"/>
      <c r="AB6" s="29">
        <v>26459</v>
      </c>
    </row>
    <row r="7" spans="1:28" s="4" customFormat="1" ht="15">
      <c r="A7" s="15">
        <v>2017</v>
      </c>
      <c r="B7" s="16" t="s">
        <v>29</v>
      </c>
      <c r="C7" s="17" t="s">
        <v>30</v>
      </c>
      <c r="D7" s="17" t="s">
        <v>31</v>
      </c>
      <c r="E7" s="23" t="s">
        <v>47</v>
      </c>
      <c r="F7" s="23" t="s">
        <v>48</v>
      </c>
      <c r="G7" s="23" t="s">
        <v>49</v>
      </c>
      <c r="H7" s="24">
        <v>18</v>
      </c>
      <c r="I7" s="15" t="s">
        <v>42</v>
      </c>
      <c r="J7" s="15" t="s">
        <v>30</v>
      </c>
      <c r="K7" s="17" t="s">
        <v>36</v>
      </c>
      <c r="L7" s="20" t="s">
        <v>86</v>
      </c>
      <c r="M7" s="21" t="s">
        <v>37</v>
      </c>
      <c r="N7" s="22">
        <v>709164</v>
      </c>
      <c r="O7" s="22">
        <f>N7-79187</f>
        <v>629977</v>
      </c>
      <c r="P7" s="23" t="s">
        <v>50</v>
      </c>
      <c r="Q7" s="18"/>
      <c r="R7" s="28"/>
      <c r="S7" s="18">
        <v>40</v>
      </c>
      <c r="T7" s="29">
        <v>88707</v>
      </c>
      <c r="U7" s="2"/>
      <c r="V7" s="3"/>
      <c r="W7" s="31">
        <v>42370</v>
      </c>
      <c r="X7" s="30">
        <v>43100</v>
      </c>
      <c r="Y7" s="1"/>
      <c r="Z7" s="1"/>
      <c r="AA7" s="1"/>
      <c r="AB7" s="29">
        <v>132295</v>
      </c>
    </row>
    <row r="8" spans="1:28" s="4" customFormat="1" ht="15">
      <c r="A8" s="15">
        <v>2017</v>
      </c>
      <c r="B8" s="16" t="s">
        <v>29</v>
      </c>
      <c r="C8" s="17" t="s">
        <v>51</v>
      </c>
      <c r="D8" s="17" t="s">
        <v>31</v>
      </c>
      <c r="E8" s="23" t="s">
        <v>52</v>
      </c>
      <c r="F8" s="23" t="s">
        <v>53</v>
      </c>
      <c r="G8" s="23" t="s">
        <v>54</v>
      </c>
      <c r="H8" s="24">
        <v>13</v>
      </c>
      <c r="I8" s="15" t="s">
        <v>55</v>
      </c>
      <c r="J8" s="15" t="s">
        <v>51</v>
      </c>
      <c r="K8" s="17" t="s">
        <v>36</v>
      </c>
      <c r="L8" s="20" t="s">
        <v>87</v>
      </c>
      <c r="M8" s="21" t="s">
        <v>37</v>
      </c>
      <c r="N8" s="22">
        <v>960934</v>
      </c>
      <c r="O8" s="22">
        <f>N8-129569</f>
        <v>831365</v>
      </c>
      <c r="P8" s="23" t="s">
        <v>38</v>
      </c>
      <c r="Q8" s="18">
        <v>10</v>
      </c>
      <c r="R8" s="28">
        <v>31137</v>
      </c>
      <c r="S8" s="18">
        <v>30</v>
      </c>
      <c r="T8" s="29">
        <v>112092</v>
      </c>
      <c r="U8" s="2"/>
      <c r="V8" s="3"/>
      <c r="W8" s="31">
        <v>42917</v>
      </c>
      <c r="X8" s="30">
        <v>43100</v>
      </c>
      <c r="Y8" s="1"/>
      <c r="Z8" s="1"/>
      <c r="AA8" s="1"/>
      <c r="AB8" s="29">
        <v>52917</v>
      </c>
    </row>
    <row r="9" spans="1:28" s="4" customFormat="1" ht="15">
      <c r="A9" s="15">
        <v>2017</v>
      </c>
      <c r="B9" s="16" t="s">
        <v>29</v>
      </c>
      <c r="C9" s="17" t="s">
        <v>30</v>
      </c>
      <c r="D9" s="17" t="s">
        <v>31</v>
      </c>
      <c r="E9" s="18" t="s">
        <v>56</v>
      </c>
      <c r="F9" s="18" t="s">
        <v>57</v>
      </c>
      <c r="G9" s="17" t="s">
        <v>58</v>
      </c>
      <c r="H9" s="19">
        <v>19</v>
      </c>
      <c r="I9" s="15" t="s">
        <v>46</v>
      </c>
      <c r="J9" s="15" t="s">
        <v>30</v>
      </c>
      <c r="K9" s="17" t="s">
        <v>36</v>
      </c>
      <c r="L9" s="20" t="s">
        <v>83</v>
      </c>
      <c r="M9" s="21" t="s">
        <v>37</v>
      </c>
      <c r="N9" s="22">
        <v>504378</v>
      </c>
      <c r="O9" s="22">
        <f>N9-81133</f>
        <v>423245</v>
      </c>
      <c r="P9" s="22" t="s">
        <v>50</v>
      </c>
      <c r="Q9" s="27">
        <v>4</v>
      </c>
      <c r="R9" s="28">
        <v>7237</v>
      </c>
      <c r="S9" s="28"/>
      <c r="T9" s="29"/>
      <c r="U9" s="2"/>
      <c r="V9" s="3"/>
      <c r="W9" s="17">
        <v>41641</v>
      </c>
      <c r="X9" s="30">
        <v>43100</v>
      </c>
      <c r="Y9" s="1"/>
      <c r="Z9" s="1"/>
      <c r="AA9" s="1"/>
      <c r="AB9" s="29">
        <v>17639</v>
      </c>
    </row>
    <row r="10" spans="1:28" s="4" customFormat="1" ht="15">
      <c r="A10" s="15">
        <v>2017</v>
      </c>
      <c r="B10" s="16" t="s">
        <v>29</v>
      </c>
      <c r="C10" s="17" t="s">
        <v>51</v>
      </c>
      <c r="D10" s="17" t="s">
        <v>31</v>
      </c>
      <c r="E10" s="18" t="s">
        <v>59</v>
      </c>
      <c r="F10" s="18" t="s">
        <v>60</v>
      </c>
      <c r="G10" s="17" t="s">
        <v>61</v>
      </c>
      <c r="H10" s="19">
        <v>16</v>
      </c>
      <c r="I10" s="15" t="s">
        <v>62</v>
      </c>
      <c r="J10" s="15" t="s">
        <v>51</v>
      </c>
      <c r="K10" s="17" t="s">
        <v>36</v>
      </c>
      <c r="L10" s="20" t="s">
        <v>88</v>
      </c>
      <c r="M10" s="21" t="s">
        <v>37</v>
      </c>
      <c r="N10" s="22">
        <v>596646</v>
      </c>
      <c r="O10" s="22">
        <f>N10-97619</f>
        <v>499027</v>
      </c>
      <c r="P10" s="22" t="s">
        <v>63</v>
      </c>
      <c r="Q10" s="27"/>
      <c r="R10" s="28"/>
      <c r="S10" s="28"/>
      <c r="T10" s="29"/>
      <c r="U10" s="2"/>
      <c r="V10" s="3"/>
      <c r="W10" s="17">
        <v>37258</v>
      </c>
      <c r="X10" s="30">
        <v>43100</v>
      </c>
      <c r="Y10" s="1"/>
      <c r="Z10" s="1"/>
      <c r="AA10" s="1"/>
      <c r="AB10" s="29">
        <v>17639</v>
      </c>
    </row>
    <row r="11" spans="1:28" s="4" customFormat="1" ht="15">
      <c r="A11" s="15">
        <v>2017</v>
      </c>
      <c r="B11" s="16" t="s">
        <v>29</v>
      </c>
      <c r="C11" s="17" t="s">
        <v>30</v>
      </c>
      <c r="D11" s="17" t="s">
        <v>31</v>
      </c>
      <c r="E11" s="18" t="s">
        <v>64</v>
      </c>
      <c r="F11" s="18" t="s">
        <v>65</v>
      </c>
      <c r="G11" s="17" t="s">
        <v>66</v>
      </c>
      <c r="H11" s="19">
        <v>15</v>
      </c>
      <c r="I11" s="15" t="s">
        <v>67</v>
      </c>
      <c r="J11" s="15" t="s">
        <v>30</v>
      </c>
      <c r="K11" s="17" t="s">
        <v>36</v>
      </c>
      <c r="L11" s="20" t="s">
        <v>89</v>
      </c>
      <c r="M11" s="21" t="s">
        <v>37</v>
      </c>
      <c r="N11" s="22">
        <v>967176</v>
      </c>
      <c r="O11" s="22">
        <f>N11-97397</f>
        <v>869779</v>
      </c>
      <c r="P11" s="22" t="s">
        <v>50</v>
      </c>
      <c r="Q11" s="27"/>
      <c r="R11" s="28"/>
      <c r="S11" s="28">
        <v>40</v>
      </c>
      <c r="T11" s="29">
        <v>114233</v>
      </c>
      <c r="U11" s="2"/>
      <c r="V11" s="3"/>
      <c r="W11" s="17">
        <v>41276</v>
      </c>
      <c r="X11" s="30">
        <v>43100</v>
      </c>
      <c r="Y11" s="1"/>
      <c r="Z11" s="1"/>
      <c r="AA11" s="1"/>
      <c r="AB11" s="29">
        <v>246946</v>
      </c>
    </row>
    <row r="12" spans="1:28" s="4" customFormat="1" ht="15">
      <c r="A12" s="15">
        <v>2017</v>
      </c>
      <c r="B12" s="16" t="s">
        <v>29</v>
      </c>
      <c r="C12" s="17" t="s">
        <v>68</v>
      </c>
      <c r="D12" s="17" t="s">
        <v>31</v>
      </c>
      <c r="E12" s="18" t="s">
        <v>53</v>
      </c>
      <c r="F12" s="18" t="s">
        <v>69</v>
      </c>
      <c r="G12" s="25" t="s">
        <v>70</v>
      </c>
      <c r="H12" s="19">
        <v>12</v>
      </c>
      <c r="I12" s="15" t="s">
        <v>71</v>
      </c>
      <c r="J12" s="15" t="s">
        <v>72</v>
      </c>
      <c r="K12" s="17" t="s">
        <v>36</v>
      </c>
      <c r="L12" s="20" t="s">
        <v>90</v>
      </c>
      <c r="M12" s="21" t="s">
        <v>37</v>
      </c>
      <c r="N12" s="26">
        <v>1203184</v>
      </c>
      <c r="O12" s="22">
        <f>N12-191435-8514</f>
        <v>1003235</v>
      </c>
      <c r="P12" s="22" t="s">
        <v>50</v>
      </c>
      <c r="Q12" s="27">
        <v>14</v>
      </c>
      <c r="R12" s="28">
        <v>51346</v>
      </c>
      <c r="S12" s="28">
        <v>11</v>
      </c>
      <c r="T12" s="29">
        <v>48412</v>
      </c>
      <c r="U12" s="2"/>
      <c r="V12" s="3"/>
      <c r="W12" s="17">
        <v>39631</v>
      </c>
      <c r="X12" s="30">
        <v>43100</v>
      </c>
      <c r="Y12" s="1"/>
      <c r="Z12" s="1"/>
      <c r="AA12" s="1"/>
      <c r="AB12" s="29">
        <v>225077</v>
      </c>
    </row>
    <row r="13" spans="1:28" s="4" customFormat="1" ht="15">
      <c r="A13" s="15">
        <v>2017</v>
      </c>
      <c r="B13" s="16" t="s">
        <v>29</v>
      </c>
      <c r="C13" s="17" t="s">
        <v>30</v>
      </c>
      <c r="D13" s="17" t="s">
        <v>31</v>
      </c>
      <c r="E13" s="18" t="s">
        <v>73</v>
      </c>
      <c r="F13" s="18" t="s">
        <v>74</v>
      </c>
      <c r="G13" s="17" t="s">
        <v>75</v>
      </c>
      <c r="H13" s="19">
        <v>19</v>
      </c>
      <c r="I13" s="15" t="s">
        <v>76</v>
      </c>
      <c r="J13" s="15" t="s">
        <v>30</v>
      </c>
      <c r="K13" s="17" t="s">
        <v>36</v>
      </c>
      <c r="L13" s="20" t="s">
        <v>91</v>
      </c>
      <c r="M13" s="21" t="s">
        <v>37</v>
      </c>
      <c r="N13" s="22">
        <v>536697</v>
      </c>
      <c r="O13" s="22">
        <f>N13-81133</f>
        <v>455564</v>
      </c>
      <c r="P13" s="22" t="s">
        <v>50</v>
      </c>
      <c r="Q13" s="27">
        <v>5</v>
      </c>
      <c r="R13" s="28">
        <v>9046</v>
      </c>
      <c r="S13" s="28">
        <v>9</v>
      </c>
      <c r="T13" s="29">
        <v>19539</v>
      </c>
      <c r="U13" s="2"/>
      <c r="V13" s="3"/>
      <c r="W13" s="17">
        <v>38626</v>
      </c>
      <c r="X13" s="30">
        <v>43100</v>
      </c>
      <c r="Y13" s="1"/>
      <c r="Z13" s="1"/>
      <c r="AA13" s="1"/>
      <c r="AB13" s="29">
        <v>26459</v>
      </c>
    </row>
    <row r="14" spans="1:28" s="4" customFormat="1" ht="15">
      <c r="A14" s="15">
        <v>2017</v>
      </c>
      <c r="B14" s="16" t="s">
        <v>29</v>
      </c>
      <c r="C14" s="17" t="s">
        <v>30</v>
      </c>
      <c r="D14" s="17" t="s">
        <v>31</v>
      </c>
      <c r="E14" s="18" t="s">
        <v>77</v>
      </c>
      <c r="F14" s="18" t="s">
        <v>78</v>
      </c>
      <c r="G14" s="17" t="s">
        <v>79</v>
      </c>
      <c r="H14" s="19">
        <v>17</v>
      </c>
      <c r="I14" s="15" t="s">
        <v>46</v>
      </c>
      <c r="J14" s="15" t="s">
        <v>30</v>
      </c>
      <c r="K14" s="17" t="s">
        <v>36</v>
      </c>
      <c r="L14" s="20" t="s">
        <v>92</v>
      </c>
      <c r="M14" s="21" t="s">
        <v>37</v>
      </c>
      <c r="N14" s="22">
        <v>589216</v>
      </c>
      <c r="O14" s="22">
        <f>N14-85744</f>
        <v>503472</v>
      </c>
      <c r="P14" s="22" t="s">
        <v>50</v>
      </c>
      <c r="Q14" s="27">
        <v>23</v>
      </c>
      <c r="R14" s="28">
        <v>45343</v>
      </c>
      <c r="S14" s="28"/>
      <c r="T14" s="29"/>
      <c r="U14" s="2"/>
      <c r="V14" s="3"/>
      <c r="W14" s="17">
        <v>35886</v>
      </c>
      <c r="X14" s="30">
        <v>43100</v>
      </c>
      <c r="Y14" s="1"/>
      <c r="Z14" s="1"/>
      <c r="AA14" s="1"/>
      <c r="AB14" s="29">
        <v>26459</v>
      </c>
    </row>
    <row r="15" spans="1:28" s="4" customFormat="1" ht="15">
      <c r="A15" s="15">
        <v>2017</v>
      </c>
      <c r="B15" s="16" t="s">
        <v>29</v>
      </c>
      <c r="C15" s="17" t="s">
        <v>30</v>
      </c>
      <c r="D15" s="17" t="s">
        <v>31</v>
      </c>
      <c r="E15" s="23" t="s">
        <v>80</v>
      </c>
      <c r="F15" s="18" t="s">
        <v>81</v>
      </c>
      <c r="G15" s="17" t="s">
        <v>82</v>
      </c>
      <c r="H15" s="19">
        <v>18</v>
      </c>
      <c r="I15" s="15" t="s">
        <v>42</v>
      </c>
      <c r="J15" s="15" t="s">
        <v>30</v>
      </c>
      <c r="K15" s="17" t="s">
        <v>36</v>
      </c>
      <c r="L15" s="20" t="s">
        <v>83</v>
      </c>
      <c r="M15" s="21" t="s">
        <v>37</v>
      </c>
      <c r="N15" s="22">
        <v>497402</v>
      </c>
      <c r="O15" s="22">
        <f>N15-82218</f>
        <v>415184</v>
      </c>
      <c r="P15" s="22" t="s">
        <v>50</v>
      </c>
      <c r="Q15" s="27">
        <v>5</v>
      </c>
      <c r="R15" s="28">
        <v>9240</v>
      </c>
      <c r="S15" s="28"/>
      <c r="T15" s="29"/>
      <c r="U15" s="2"/>
      <c r="V15" s="3"/>
      <c r="W15" s="17">
        <v>40820</v>
      </c>
      <c r="X15" s="30">
        <v>43100</v>
      </c>
      <c r="Y15" s="1"/>
      <c r="Z15" s="1"/>
      <c r="AA15" s="1"/>
      <c r="AB15" s="29"/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trincado jimenez</dc:creator>
  <cp:keywords/>
  <dc:description/>
  <cp:lastModifiedBy>TRANSPARENCIA</cp:lastModifiedBy>
  <dcterms:created xsi:type="dcterms:W3CDTF">2018-02-20T20:49:02Z</dcterms:created>
  <dcterms:modified xsi:type="dcterms:W3CDTF">2018-02-20T20:55:57Z</dcterms:modified>
  <cp:category/>
  <cp:version/>
  <cp:contentType/>
  <cp:contentStatus/>
</cp:coreProperties>
</file>