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270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<sst xmlns="http://schemas.openxmlformats.org/spreadsheetml/2006/main" count="193" uniqueCount="84">
  <si>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</si>
  <si>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</si>
  <si>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</si>
  <si>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</si>
  <si>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</si>
  <si>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</si>
  <si>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</si>
  <si>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</si>
  <si>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</si>
  <si>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</si>
  <si>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</si>
  <si>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</si>
  <si>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</si>
  <si>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</si>
  <si>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</si>
  <si>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</si>
  <si>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Personal a Contrata</t>
  </si>
  <si>
    <t>Tipo de personal</t>
  </si>
  <si>
    <t>Nº horas diurnas</t>
  </si>
  <si>
    <t>Remuneración horas diurnas</t>
  </si>
  <si>
    <t>Nº horas nocturnas</t>
  </si>
  <si>
    <t>Remuneración horas nocturnas</t>
  </si>
  <si>
    <t>Año</t>
  </si>
  <si>
    <t>Mes</t>
  </si>
  <si>
    <t>Auxiliar</t>
  </si>
  <si>
    <t>Contador</t>
  </si>
  <si>
    <t>Contrata</t>
  </si>
  <si>
    <t>IX Región de la Araucanía</t>
  </si>
  <si>
    <t>Pesos</t>
  </si>
  <si>
    <t>Enseñanza Media</t>
  </si>
  <si>
    <t>Enseñanza Basica</t>
  </si>
  <si>
    <t>Administrativo</t>
  </si>
  <si>
    <t>Secretaria</t>
  </si>
  <si>
    <t xml:space="preserve">Tecnico en Madera </t>
  </si>
  <si>
    <t>Profesional</t>
  </si>
  <si>
    <t>Trabajo Social</t>
  </si>
  <si>
    <t>Asistente Social</t>
  </si>
  <si>
    <t>Ezzio</t>
  </si>
  <si>
    <t>Castagnoli</t>
  </si>
  <si>
    <t>Vidal</t>
  </si>
  <si>
    <t>Adrían</t>
  </si>
  <si>
    <t>Castillo</t>
  </si>
  <si>
    <t>Moreno</t>
  </si>
  <si>
    <t>Jose</t>
  </si>
  <si>
    <t>Cid</t>
  </si>
  <si>
    <t>Guerrero</t>
  </si>
  <si>
    <t>Marcelo</t>
  </si>
  <si>
    <t>Letelier</t>
  </si>
  <si>
    <t>Figueroa</t>
  </si>
  <si>
    <t>Dolly</t>
  </si>
  <si>
    <t>Merino</t>
  </si>
  <si>
    <t>Inostroza</t>
  </si>
  <si>
    <t>Carlos</t>
  </si>
  <si>
    <t>Molina</t>
  </si>
  <si>
    <t>Toro</t>
  </si>
  <si>
    <t>Susana</t>
  </si>
  <si>
    <t>Muñoz</t>
  </si>
  <si>
    <t>Navarrete</t>
  </si>
  <si>
    <t>Juan</t>
  </si>
  <si>
    <t>Oñatt</t>
  </si>
  <si>
    <t>Garrido</t>
  </si>
  <si>
    <t>Medina</t>
  </si>
  <si>
    <t>Eduardo</t>
  </si>
  <si>
    <t>Sanchez</t>
  </si>
  <si>
    <t>Morales</t>
  </si>
  <si>
    <t>Peña</t>
  </si>
  <si>
    <t>Diaz</t>
  </si>
  <si>
    <t>Henriquez</t>
  </si>
  <si>
    <t>Hugo</t>
  </si>
  <si>
    <t>Ensenanza Basica</t>
  </si>
  <si>
    <t>(07),(44),(66),(75),(76),(37),(33)</t>
  </si>
  <si>
    <t>Echevereia</t>
  </si>
  <si>
    <t>tecnico en nivel superior en relaciones publicas</t>
  </si>
  <si>
    <t xml:space="preserve">Edgardo </t>
  </si>
  <si>
    <t>Leogildo</t>
  </si>
  <si>
    <t>Segura</t>
  </si>
  <si>
    <t>Sandoval</t>
  </si>
  <si>
    <t>Judith</t>
  </si>
  <si>
    <t>Tecnico nivel superior Trabajo Social</t>
  </si>
  <si>
    <t>MARZO</t>
  </si>
  <si>
    <t>NO</t>
  </si>
  <si>
    <t>(07),(44),(66),(75),(76),(37),(54),(33)</t>
  </si>
  <si>
    <t>(07),(44),(66),(75),(76),(37),(33),(54)</t>
  </si>
  <si>
    <t>(07),(44),(66),(75),(76),(37),(33)(54)</t>
  </si>
</sst>
</file>

<file path=xl/styles.xml><?xml version="1.0" encoding="utf-8"?>
<styleSheet xmlns="http://schemas.openxmlformats.org/spreadsheetml/2006/main">
  <numFmts count="5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_-&quot;$&quot;\ * #,##0_-;\-&quot;$&quot;\ * #,##0_-;_-&quot;$&quot;\ * &quot;-&quot;??_-;_-@_-"/>
    <numFmt numFmtId="203" formatCode="[$-340A]dddd\,\ dd&quot; de &quot;mmmm&quot; de &quot;yyyy"/>
    <numFmt numFmtId="204" formatCode="0.0"/>
    <numFmt numFmtId="205" formatCode="mmm\-yyyy"/>
    <numFmt numFmtId="206" formatCode="[$-C0A]dddd\,\ dd&quot; de &quot;mmmm&quot; de &quot;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42" fillId="0" borderId="10" xfId="50" applyNumberFormat="1" applyFont="1" applyFill="1" applyBorder="1" applyAlignment="1">
      <alignment/>
    </xf>
    <xf numFmtId="3" fontId="42" fillId="0" borderId="10" xfId="5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99" fontId="0" fillId="0" borderId="0" xfId="0" applyNumberFormat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3" fontId="42" fillId="0" borderId="10" xfId="5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06" zoomScaleNormal="106" zoomScalePageLayoutView="0" workbookViewId="0" topLeftCell="A1">
      <selection activeCell="A4" sqref="A4"/>
    </sheetView>
  </sheetViews>
  <sheetFormatPr defaultColWidth="11.421875" defaultRowHeight="12.75"/>
  <cols>
    <col min="1" max="1" width="5.8515625" style="11" bestFit="1" customWidth="1"/>
    <col min="2" max="2" width="13.00390625" style="11" customWidth="1"/>
    <col min="3" max="3" width="12.57421875" style="11" bestFit="1" customWidth="1"/>
    <col min="4" max="4" width="14.421875" style="11" bestFit="1" customWidth="1"/>
    <col min="5" max="5" width="12.57421875" style="11" customWidth="1"/>
    <col min="6" max="6" width="13.00390625" style="11" customWidth="1"/>
    <col min="7" max="7" width="11.57421875" style="11" customWidth="1"/>
    <col min="8" max="8" width="9.8515625" style="12" bestFit="1" customWidth="1"/>
    <col min="9" max="9" width="23.8515625" style="12" customWidth="1"/>
    <col min="10" max="10" width="14.57421875" style="11" bestFit="1" customWidth="1"/>
    <col min="11" max="11" width="24.140625" style="11" customWidth="1"/>
    <col min="12" max="12" width="29.7109375" style="11" bestFit="1" customWidth="1"/>
    <col min="13" max="13" width="9.28125" style="11" bestFit="1" customWidth="1"/>
    <col min="14" max="14" width="13.00390625" style="13" bestFit="1" customWidth="1"/>
    <col min="15" max="15" width="15.140625" style="13" bestFit="1" customWidth="1"/>
    <col min="16" max="16" width="11.140625" style="11" bestFit="1" customWidth="1"/>
    <col min="17" max="17" width="8.140625" style="11" bestFit="1" customWidth="1"/>
    <col min="18" max="18" width="13.7109375" style="13" customWidth="1"/>
    <col min="19" max="19" width="9.7109375" style="11" bestFit="1" customWidth="1"/>
    <col min="20" max="20" width="11.28125" style="13" bestFit="1" customWidth="1"/>
    <col min="21" max="21" width="8.8515625" style="11" bestFit="1" customWidth="1"/>
    <col min="22" max="22" width="13.7109375" style="0" customWidth="1"/>
    <col min="23" max="23" width="14.140625" style="0" customWidth="1"/>
  </cols>
  <sheetData>
    <row r="1" spans="1:23" ht="12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7"/>
      <c r="W1" s="17"/>
    </row>
    <row r="2" spans="1:23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7"/>
      <c r="W2" s="17"/>
    </row>
    <row r="3" spans="1:23" ht="48">
      <c r="A3" s="8" t="s">
        <v>22</v>
      </c>
      <c r="B3" s="8" t="s">
        <v>23</v>
      </c>
      <c r="C3" s="8" t="s">
        <v>0</v>
      </c>
      <c r="D3" s="8" t="s">
        <v>17</v>
      </c>
      <c r="E3" s="8" t="s">
        <v>1</v>
      </c>
      <c r="F3" s="8" t="s">
        <v>2</v>
      </c>
      <c r="G3" s="8" t="s">
        <v>3</v>
      </c>
      <c r="H3" s="9" t="s">
        <v>4</v>
      </c>
      <c r="I3" s="9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10" t="s">
        <v>10</v>
      </c>
      <c r="O3" s="10" t="s">
        <v>11</v>
      </c>
      <c r="P3" s="8" t="s">
        <v>12</v>
      </c>
      <c r="Q3" s="8" t="s">
        <v>18</v>
      </c>
      <c r="R3" s="10" t="s">
        <v>19</v>
      </c>
      <c r="S3" s="8" t="s">
        <v>20</v>
      </c>
      <c r="T3" s="10" t="s">
        <v>21</v>
      </c>
      <c r="U3" s="8" t="s">
        <v>15</v>
      </c>
      <c r="V3" s="8" t="s">
        <v>13</v>
      </c>
      <c r="W3" s="8" t="s">
        <v>14</v>
      </c>
    </row>
    <row r="4" spans="1:23" s="1" customFormat="1" ht="15">
      <c r="A4" s="2">
        <v>2018</v>
      </c>
      <c r="B4" s="18" t="s">
        <v>79</v>
      </c>
      <c r="C4" s="3" t="s">
        <v>24</v>
      </c>
      <c r="D4" s="3" t="s">
        <v>26</v>
      </c>
      <c r="E4" s="2" t="s">
        <v>38</v>
      </c>
      <c r="F4" s="2" t="s">
        <v>39</v>
      </c>
      <c r="G4" s="3" t="s">
        <v>37</v>
      </c>
      <c r="H4" s="4">
        <v>16</v>
      </c>
      <c r="I4" s="2" t="s">
        <v>25</v>
      </c>
      <c r="J4" s="2" t="s">
        <v>24</v>
      </c>
      <c r="K4" s="3" t="s">
        <v>27</v>
      </c>
      <c r="L4" s="19" t="s">
        <v>70</v>
      </c>
      <c r="M4" s="5" t="s">
        <v>28</v>
      </c>
      <c r="N4" s="6">
        <v>589850</v>
      </c>
      <c r="O4" s="6">
        <f>N4-99391</f>
        <v>490459</v>
      </c>
      <c r="P4" s="24" t="s">
        <v>80</v>
      </c>
      <c r="Q4" s="18"/>
      <c r="R4" s="14"/>
      <c r="S4" s="26"/>
      <c r="T4" s="20"/>
      <c r="U4" s="26" t="s">
        <v>80</v>
      </c>
      <c r="V4" s="3">
        <v>41091</v>
      </c>
      <c r="W4" s="16">
        <v>43465</v>
      </c>
    </row>
    <row r="5" spans="1:23" s="1" customFormat="1" ht="15">
      <c r="A5" s="2">
        <v>2018</v>
      </c>
      <c r="B5" s="18" t="s">
        <v>79</v>
      </c>
      <c r="C5" s="3" t="s">
        <v>24</v>
      </c>
      <c r="D5" s="3" t="s">
        <v>26</v>
      </c>
      <c r="E5" s="2" t="s">
        <v>41</v>
      </c>
      <c r="F5" s="2" t="s">
        <v>42</v>
      </c>
      <c r="G5" s="3" t="s">
        <v>40</v>
      </c>
      <c r="H5" s="4">
        <v>18</v>
      </c>
      <c r="I5" s="2" t="s">
        <v>29</v>
      </c>
      <c r="J5" s="2" t="s">
        <v>24</v>
      </c>
      <c r="K5" s="3" t="s">
        <v>27</v>
      </c>
      <c r="L5" s="19" t="s">
        <v>81</v>
      </c>
      <c r="M5" s="5" t="s">
        <v>28</v>
      </c>
      <c r="N5" s="6">
        <v>506963</v>
      </c>
      <c r="O5" s="6">
        <f>N5-83450</f>
        <v>423513</v>
      </c>
      <c r="P5" s="24" t="s">
        <v>80</v>
      </c>
      <c r="Q5" s="18"/>
      <c r="R5" s="14"/>
      <c r="S5" s="26"/>
      <c r="T5" s="20"/>
      <c r="U5" s="26" t="s">
        <v>80</v>
      </c>
      <c r="V5" s="3">
        <v>40933</v>
      </c>
      <c r="W5" s="16">
        <v>43465</v>
      </c>
    </row>
    <row r="6" spans="1:23" s="1" customFormat="1" ht="15">
      <c r="A6" s="2">
        <v>2018</v>
      </c>
      <c r="B6" s="18" t="s">
        <v>79</v>
      </c>
      <c r="C6" s="3" t="s">
        <v>24</v>
      </c>
      <c r="D6" s="3" t="s">
        <v>26</v>
      </c>
      <c r="E6" s="2" t="s">
        <v>44</v>
      </c>
      <c r="F6" s="2" t="s">
        <v>45</v>
      </c>
      <c r="G6" s="3" t="s">
        <v>43</v>
      </c>
      <c r="H6" s="4">
        <v>17</v>
      </c>
      <c r="I6" s="2" t="s">
        <v>30</v>
      </c>
      <c r="J6" s="2" t="s">
        <v>24</v>
      </c>
      <c r="K6" s="3" t="s">
        <v>27</v>
      </c>
      <c r="L6" s="19" t="s">
        <v>70</v>
      </c>
      <c r="M6" s="5" t="s">
        <v>28</v>
      </c>
      <c r="N6" s="6">
        <v>528144</v>
      </c>
      <c r="O6" s="6">
        <f>N6-88707</f>
        <v>439437</v>
      </c>
      <c r="P6" s="24" t="s">
        <v>80</v>
      </c>
      <c r="Q6" s="18"/>
      <c r="R6" s="14"/>
      <c r="S6" s="26"/>
      <c r="T6" s="20"/>
      <c r="U6" s="26" t="s">
        <v>80</v>
      </c>
      <c r="V6" s="3">
        <v>35886</v>
      </c>
      <c r="W6" s="16">
        <v>43465</v>
      </c>
    </row>
    <row r="7" spans="1:23" s="1" customFormat="1" ht="15">
      <c r="A7" s="2">
        <v>2018</v>
      </c>
      <c r="B7" s="18" t="s">
        <v>79</v>
      </c>
      <c r="C7" s="3" t="s">
        <v>24</v>
      </c>
      <c r="D7" s="3" t="s">
        <v>26</v>
      </c>
      <c r="E7" s="21" t="s">
        <v>66</v>
      </c>
      <c r="F7" s="21" t="s">
        <v>67</v>
      </c>
      <c r="G7" s="21" t="s">
        <v>68</v>
      </c>
      <c r="H7" s="22">
        <v>18</v>
      </c>
      <c r="I7" s="2" t="s">
        <v>29</v>
      </c>
      <c r="J7" s="2" t="s">
        <v>24</v>
      </c>
      <c r="K7" s="3" t="s">
        <v>27</v>
      </c>
      <c r="L7" s="19" t="s">
        <v>82</v>
      </c>
      <c r="M7" s="5" t="s">
        <v>28</v>
      </c>
      <c r="N7" s="6">
        <v>502565</v>
      </c>
      <c r="O7" s="6">
        <f>N7-81166</f>
        <v>421399</v>
      </c>
      <c r="P7" s="25" t="s">
        <v>80</v>
      </c>
      <c r="Q7" s="18"/>
      <c r="R7" s="14"/>
      <c r="S7" s="18"/>
      <c r="T7" s="20"/>
      <c r="U7" s="26" t="s">
        <v>80</v>
      </c>
      <c r="V7" s="3">
        <v>42370</v>
      </c>
      <c r="W7" s="16">
        <v>43465</v>
      </c>
    </row>
    <row r="8" spans="1:23" s="1" customFormat="1" ht="15">
      <c r="A8" s="2">
        <v>2018</v>
      </c>
      <c r="B8" s="18" t="s">
        <v>79</v>
      </c>
      <c r="C8" s="3" t="s">
        <v>31</v>
      </c>
      <c r="D8" s="3" t="s">
        <v>26</v>
      </c>
      <c r="E8" s="21" t="s">
        <v>71</v>
      </c>
      <c r="F8" s="21" t="s">
        <v>56</v>
      </c>
      <c r="G8" s="21" t="s">
        <v>73</v>
      </c>
      <c r="H8" s="22">
        <v>13</v>
      </c>
      <c r="I8" s="2" t="s">
        <v>72</v>
      </c>
      <c r="J8" s="2" t="s">
        <v>31</v>
      </c>
      <c r="K8" s="3" t="s">
        <v>27</v>
      </c>
      <c r="L8" s="19" t="s">
        <v>70</v>
      </c>
      <c r="M8" s="5" t="s">
        <v>28</v>
      </c>
      <c r="N8" s="6">
        <v>783908</v>
      </c>
      <c r="O8" s="6">
        <f>N8-132808</f>
        <v>651100</v>
      </c>
      <c r="P8" s="25" t="s">
        <v>80</v>
      </c>
      <c r="Q8" s="18"/>
      <c r="R8" s="14"/>
      <c r="S8" s="18"/>
      <c r="T8" s="20"/>
      <c r="U8" s="26" t="s">
        <v>80</v>
      </c>
      <c r="V8" s="3">
        <v>42917</v>
      </c>
      <c r="W8" s="16">
        <v>43465</v>
      </c>
    </row>
    <row r="9" spans="1:23" s="1" customFormat="1" ht="15">
      <c r="A9" s="2">
        <v>2018</v>
      </c>
      <c r="B9" s="18" t="s">
        <v>79</v>
      </c>
      <c r="C9" s="3" t="s">
        <v>24</v>
      </c>
      <c r="D9" s="3" t="s">
        <v>26</v>
      </c>
      <c r="E9" s="2" t="s">
        <v>47</v>
      </c>
      <c r="F9" s="2" t="s">
        <v>48</v>
      </c>
      <c r="G9" s="3" t="s">
        <v>46</v>
      </c>
      <c r="H9" s="4">
        <v>19</v>
      </c>
      <c r="I9" s="2" t="s">
        <v>30</v>
      </c>
      <c r="J9" s="2" t="s">
        <v>24</v>
      </c>
      <c r="K9" s="3" t="s">
        <v>27</v>
      </c>
      <c r="L9" s="19" t="s">
        <v>70</v>
      </c>
      <c r="M9" s="5" t="s">
        <v>28</v>
      </c>
      <c r="N9" s="6">
        <v>491490</v>
      </c>
      <c r="O9" s="6">
        <f>N9-83162</f>
        <v>408328</v>
      </c>
      <c r="P9" s="24" t="s">
        <v>80</v>
      </c>
      <c r="Q9" s="18"/>
      <c r="R9" s="14"/>
      <c r="S9" s="26"/>
      <c r="T9" s="20"/>
      <c r="U9" s="26" t="s">
        <v>80</v>
      </c>
      <c r="V9" s="3">
        <v>41641</v>
      </c>
      <c r="W9" s="16">
        <v>43465</v>
      </c>
    </row>
    <row r="10" spans="1:23" s="1" customFormat="1" ht="15">
      <c r="A10" s="2">
        <v>2018</v>
      </c>
      <c r="B10" s="18" t="s">
        <v>79</v>
      </c>
      <c r="C10" s="3" t="s">
        <v>31</v>
      </c>
      <c r="D10" s="3" t="s">
        <v>26</v>
      </c>
      <c r="E10" s="2" t="s">
        <v>50</v>
      </c>
      <c r="F10" s="2" t="s">
        <v>51</v>
      </c>
      <c r="G10" s="3" t="s">
        <v>49</v>
      </c>
      <c r="H10" s="4">
        <v>16</v>
      </c>
      <c r="I10" s="2" t="s">
        <v>32</v>
      </c>
      <c r="J10" s="2" t="s">
        <v>31</v>
      </c>
      <c r="K10" s="3" t="s">
        <v>27</v>
      </c>
      <c r="L10" s="19" t="s">
        <v>70</v>
      </c>
      <c r="M10" s="5" t="s">
        <v>28</v>
      </c>
      <c r="N10" s="6">
        <v>593483</v>
      </c>
      <c r="O10" s="6">
        <f>N10-100061</f>
        <v>493422</v>
      </c>
      <c r="P10" s="24" t="s">
        <v>80</v>
      </c>
      <c r="Q10" s="18"/>
      <c r="R10" s="14"/>
      <c r="S10" s="26"/>
      <c r="T10" s="20"/>
      <c r="U10" s="26" t="s">
        <v>80</v>
      </c>
      <c r="V10" s="3">
        <v>37258</v>
      </c>
      <c r="W10" s="16">
        <v>43465</v>
      </c>
    </row>
    <row r="11" spans="1:23" s="1" customFormat="1" ht="15">
      <c r="A11" s="2">
        <v>2018</v>
      </c>
      <c r="B11" s="18" t="s">
        <v>79</v>
      </c>
      <c r="C11" s="3" t="s">
        <v>24</v>
      </c>
      <c r="D11" s="3" t="s">
        <v>26</v>
      </c>
      <c r="E11" s="2" t="s">
        <v>53</v>
      </c>
      <c r="F11" s="2" t="s">
        <v>54</v>
      </c>
      <c r="G11" s="3" t="s">
        <v>52</v>
      </c>
      <c r="H11" s="4">
        <v>15</v>
      </c>
      <c r="I11" s="2" t="s">
        <v>33</v>
      </c>
      <c r="J11" s="2" t="s">
        <v>24</v>
      </c>
      <c r="K11" s="3" t="s">
        <v>27</v>
      </c>
      <c r="L11" s="19" t="s">
        <v>82</v>
      </c>
      <c r="M11" s="5" t="s">
        <v>28</v>
      </c>
      <c r="N11" s="6">
        <v>621135</v>
      </c>
      <c r="O11" s="6">
        <f>N11-99832</f>
        <v>521303</v>
      </c>
      <c r="P11" s="24" t="s">
        <v>80</v>
      </c>
      <c r="Q11" s="18"/>
      <c r="R11" s="14"/>
      <c r="S11" s="26"/>
      <c r="T11" s="20"/>
      <c r="U11" s="26" t="s">
        <v>80</v>
      </c>
      <c r="V11" s="3">
        <v>41276</v>
      </c>
      <c r="W11" s="16">
        <v>43465</v>
      </c>
    </row>
    <row r="12" spans="1:23" s="1" customFormat="1" ht="15">
      <c r="A12" s="2">
        <v>2018</v>
      </c>
      <c r="B12" s="18" t="s">
        <v>79</v>
      </c>
      <c r="C12" s="3" t="s">
        <v>34</v>
      </c>
      <c r="D12" s="3" t="s">
        <v>26</v>
      </c>
      <c r="E12" s="2" t="s">
        <v>56</v>
      </c>
      <c r="F12" s="2" t="s">
        <v>57</v>
      </c>
      <c r="G12" s="15" t="s">
        <v>55</v>
      </c>
      <c r="H12" s="4">
        <v>12</v>
      </c>
      <c r="I12" s="2" t="s">
        <v>35</v>
      </c>
      <c r="J12" s="2" t="s">
        <v>36</v>
      </c>
      <c r="K12" s="3" t="s">
        <v>27</v>
      </c>
      <c r="L12" s="19" t="s">
        <v>70</v>
      </c>
      <c r="M12" s="5" t="s">
        <v>28</v>
      </c>
      <c r="N12" s="7">
        <v>1125385</v>
      </c>
      <c r="O12" s="6">
        <f>N12-195181-8897</f>
        <v>921307</v>
      </c>
      <c r="P12" s="24" t="s">
        <v>80</v>
      </c>
      <c r="Q12" s="18"/>
      <c r="R12" s="14"/>
      <c r="S12" s="26"/>
      <c r="T12" s="20"/>
      <c r="U12" s="26" t="s">
        <v>80</v>
      </c>
      <c r="V12" s="3">
        <v>39631</v>
      </c>
      <c r="W12" s="16">
        <v>43465</v>
      </c>
    </row>
    <row r="13" spans="1:23" s="1" customFormat="1" ht="15">
      <c r="A13" s="2">
        <v>2018</v>
      </c>
      <c r="B13" s="18" t="s">
        <v>79</v>
      </c>
      <c r="C13" s="3" t="s">
        <v>24</v>
      </c>
      <c r="D13" s="3" t="s">
        <v>26</v>
      </c>
      <c r="E13" s="2" t="s">
        <v>59</v>
      </c>
      <c r="F13" s="2" t="s">
        <v>60</v>
      </c>
      <c r="G13" s="3" t="s">
        <v>58</v>
      </c>
      <c r="H13" s="4">
        <v>19</v>
      </c>
      <c r="I13" s="2" t="s">
        <v>69</v>
      </c>
      <c r="J13" s="2" t="s">
        <v>24</v>
      </c>
      <c r="K13" s="3" t="s">
        <v>27</v>
      </c>
      <c r="L13" s="19" t="s">
        <v>83</v>
      </c>
      <c r="M13" s="5" t="s">
        <v>28</v>
      </c>
      <c r="N13" s="6">
        <v>493689</v>
      </c>
      <c r="O13" s="6">
        <f>N13-83162</f>
        <v>410527</v>
      </c>
      <c r="P13" s="24" t="s">
        <v>80</v>
      </c>
      <c r="Q13" s="18"/>
      <c r="R13" s="14"/>
      <c r="S13" s="26"/>
      <c r="T13" s="20"/>
      <c r="U13" s="26" t="s">
        <v>80</v>
      </c>
      <c r="V13" s="3">
        <v>38626</v>
      </c>
      <c r="W13" s="16">
        <v>43465</v>
      </c>
    </row>
    <row r="14" spans="1:23" s="1" customFormat="1" ht="15">
      <c r="A14" s="2">
        <v>2018</v>
      </c>
      <c r="B14" s="18" t="s">
        <v>79</v>
      </c>
      <c r="C14" s="3" t="s">
        <v>24</v>
      </c>
      <c r="D14" s="3" t="s">
        <v>26</v>
      </c>
      <c r="E14" s="2" t="s">
        <v>65</v>
      </c>
      <c r="F14" s="2" t="s">
        <v>61</v>
      </c>
      <c r="G14" s="3" t="s">
        <v>74</v>
      </c>
      <c r="H14" s="4">
        <v>17</v>
      </c>
      <c r="I14" s="2" t="s">
        <v>30</v>
      </c>
      <c r="J14" s="2" t="s">
        <v>24</v>
      </c>
      <c r="K14" s="3" t="s">
        <v>27</v>
      </c>
      <c r="L14" s="19" t="s">
        <v>82</v>
      </c>
      <c r="M14" s="5" t="s">
        <v>28</v>
      </c>
      <c r="N14" s="6">
        <v>528144</v>
      </c>
      <c r="O14" s="6">
        <f>N14-87889</f>
        <v>440255</v>
      </c>
      <c r="P14" s="24" t="s">
        <v>80</v>
      </c>
      <c r="Q14" s="18"/>
      <c r="R14" s="14"/>
      <c r="S14" s="26"/>
      <c r="T14" s="20"/>
      <c r="U14" s="26" t="s">
        <v>80</v>
      </c>
      <c r="V14" s="3">
        <v>35886</v>
      </c>
      <c r="W14" s="16">
        <v>43465</v>
      </c>
    </row>
    <row r="15" spans="1:23" s="1" customFormat="1" ht="15">
      <c r="A15" s="2">
        <v>2018</v>
      </c>
      <c r="B15" s="18" t="s">
        <v>79</v>
      </c>
      <c r="C15" s="3" t="s">
        <v>24</v>
      </c>
      <c r="D15" s="3" t="s">
        <v>26</v>
      </c>
      <c r="E15" s="21" t="s">
        <v>63</v>
      </c>
      <c r="F15" s="2" t="s">
        <v>64</v>
      </c>
      <c r="G15" s="3" t="s">
        <v>62</v>
      </c>
      <c r="H15" s="4">
        <v>18</v>
      </c>
      <c r="I15" s="2" t="s">
        <v>29</v>
      </c>
      <c r="J15" s="2" t="s">
        <v>24</v>
      </c>
      <c r="K15" s="3" t="s">
        <v>27</v>
      </c>
      <c r="L15" s="19" t="s">
        <v>70</v>
      </c>
      <c r="M15" s="5" t="s">
        <v>28</v>
      </c>
      <c r="N15" s="6">
        <v>500366</v>
      </c>
      <c r="O15" s="6">
        <f>N15-84272</f>
        <v>416094</v>
      </c>
      <c r="P15" s="24" t="s">
        <v>80</v>
      </c>
      <c r="Q15" s="18"/>
      <c r="R15" s="14"/>
      <c r="S15" s="26"/>
      <c r="T15" s="20"/>
      <c r="U15" s="26" t="s">
        <v>80</v>
      </c>
      <c r="V15" s="3">
        <v>40820</v>
      </c>
      <c r="W15" s="16">
        <v>43465</v>
      </c>
    </row>
    <row r="16" spans="1:23" ht="15">
      <c r="A16" s="2">
        <v>2018</v>
      </c>
      <c r="B16" s="18" t="s">
        <v>79</v>
      </c>
      <c r="C16" s="3" t="s">
        <v>31</v>
      </c>
      <c r="D16" s="3" t="s">
        <v>26</v>
      </c>
      <c r="E16" s="21" t="s">
        <v>75</v>
      </c>
      <c r="F16" s="2" t="s">
        <v>76</v>
      </c>
      <c r="G16" s="3" t="s">
        <v>77</v>
      </c>
      <c r="H16" s="4">
        <v>18</v>
      </c>
      <c r="I16" s="23" t="s">
        <v>78</v>
      </c>
      <c r="J16" s="2" t="s">
        <v>31</v>
      </c>
      <c r="K16" s="3" t="s">
        <v>27</v>
      </c>
      <c r="L16" s="19" t="s">
        <v>70</v>
      </c>
      <c r="M16" s="5" t="s">
        <v>28</v>
      </c>
      <c r="N16" s="6">
        <v>383613</v>
      </c>
      <c r="O16" s="6">
        <f>N16-64609</f>
        <v>319004</v>
      </c>
      <c r="P16" s="24" t="s">
        <v>80</v>
      </c>
      <c r="Q16" s="18"/>
      <c r="R16" s="14"/>
      <c r="S16" s="26"/>
      <c r="T16" s="20"/>
      <c r="U16" s="26" t="s">
        <v>80</v>
      </c>
      <c r="V16" s="3">
        <v>43167</v>
      </c>
      <c r="W16" s="16">
        <v>43465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B1:G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Usuario de Windows</cp:lastModifiedBy>
  <cp:lastPrinted>2017-04-27T15:24:47Z</cp:lastPrinted>
  <dcterms:created xsi:type="dcterms:W3CDTF">2013-10-02T08:31:45Z</dcterms:created>
  <dcterms:modified xsi:type="dcterms:W3CDTF">2018-04-16T14:57:50Z</dcterms:modified>
  <cp:category/>
  <cp:version/>
  <cp:contentType/>
  <cp:contentStatus/>
</cp:coreProperties>
</file>